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RVDOM\Desktop\"/>
    </mc:Choice>
  </mc:AlternateContent>
  <xr:revisionPtr revIDLastSave="0" documentId="8_{0A3F86BD-87A4-4550-83E7-CA4299B61B83}" xr6:coauthVersionLast="47" xr6:coauthVersionMax="47" xr10:uidLastSave="{00000000-0000-0000-0000-000000000000}"/>
  <bookViews>
    <workbookView xWindow="-120" yWindow="-120" windowWidth="51840" windowHeight="20625" xr2:uid="{9AB66709-D355-425D-AAF0-F3ABEAF13413}"/>
  </bookViews>
  <sheets>
    <sheet name="Index" sheetId="45" r:id="rId1"/>
    <sheet name="EU CC1 " sheetId="3" r:id="rId2"/>
    <sheet name="EU CC2" sheetId="4" r:id="rId3"/>
    <sheet name="EU CCA  " sheetId="5" r:id="rId4"/>
    <sheet name="EU OV1" sheetId="6" r:id="rId5"/>
    <sheet name="EU CCR1" sheetId="7" r:id="rId6"/>
    <sheet name="EU CCR2" sheetId="8" r:id="rId7"/>
    <sheet name="EU CCR3" sheetId="9" r:id="rId8"/>
    <sheet name="EU CCR5" sheetId="10" r:id="rId9"/>
    <sheet name="EU CCR6" sheetId="11" r:id="rId10"/>
    <sheet name="EU CCR8" sheetId="12" r:id="rId11"/>
    <sheet name="EU CCyB1" sheetId="13" r:id="rId12"/>
    <sheet name="EU CCyB2" sheetId="14" r:id="rId13"/>
    <sheet name="EU CR1" sheetId="15" r:id="rId14"/>
    <sheet name="EU CR1-A" sheetId="43" r:id="rId15"/>
    <sheet name="EU CR2" sheetId="44" r:id="rId16"/>
    <sheet name="EU CQ1" sheetId="16" r:id="rId17"/>
    <sheet name="EU CQ3" sheetId="17" r:id="rId18"/>
    <sheet name="EU CQ4" sheetId="18" r:id="rId19"/>
    <sheet name="EU CQ5" sheetId="19" r:id="rId20"/>
    <sheet name="EU CQ7" sheetId="20" r:id="rId21"/>
    <sheet name="EU AE1" sheetId="21" r:id="rId22"/>
    <sheet name="EU AE2" sheetId="22" r:id="rId23"/>
    <sheet name="EU AE3" sheetId="23" r:id="rId24"/>
    <sheet name="EU CR5" sheetId="24" r:id="rId25"/>
    <sheet name="EU MR1" sheetId="25" r:id="rId26"/>
    <sheet name="EU OR1" sheetId="26" r:id="rId27"/>
    <sheet name="EU KM1" sheetId="27" r:id="rId28"/>
    <sheet name="EU IRRBB1" sheetId="28" r:id="rId29"/>
    <sheet name="EU REM1" sheetId="29" r:id="rId30"/>
    <sheet name="EU REM2" sheetId="30" r:id="rId31"/>
    <sheet name="EU REM3" sheetId="31" r:id="rId32"/>
    <sheet name="EU REM4" sheetId="32" r:id="rId33"/>
    <sheet name="EU REM5" sheetId="46" r:id="rId34"/>
    <sheet name="EU LR1" sheetId="33" r:id="rId35"/>
    <sheet name="EU LR2" sheetId="34" r:id="rId36"/>
    <sheet name="EU LR3" sheetId="35" r:id="rId37"/>
    <sheet name="EU LIQ1" sheetId="36" r:id="rId38"/>
    <sheet name="EU LIQ2" sheetId="37" r:id="rId39"/>
    <sheet name="EU LIQ2 T-1" sheetId="38" r:id="rId40"/>
    <sheet name="EU LIQ2 T-2" sheetId="39" r:id="rId41"/>
    <sheet name="EU LIQ2 T-3" sheetId="40" r:id="rId42"/>
    <sheet name="EU CR3" sheetId="41" r:id="rId43"/>
    <sheet name="EU CR4" sheetId="42" r:id="rId44"/>
  </sheets>
  <definedNames>
    <definedName name="_xlnm._FilterDatabase" localSheetId="11" hidden="1">'EU CCyB1'!$A$7:$O$49</definedName>
    <definedName name="_xlnm._FilterDatabase" localSheetId="0" hidden="1">Index!$A$5:$I$59</definedName>
    <definedName name="_Hlk38015057" localSheetId="28">'EU IRRBB1'!#REF!</definedName>
    <definedName name="_Toc101967141" localSheetId="28">'EU IRRBB1'!#REF!</definedName>
    <definedName name="_xlnm.Print_Area" localSheetId="6">'EU CCR2'!$A$1:$E$12</definedName>
    <definedName name="_xlnm.Print_Area" localSheetId="9">'EU CCR6'!$A$1:$D$15</definedName>
    <definedName name="_xlnm.Print_Area" localSheetId="11">'EU CCyB1'!$A$1:$O$51</definedName>
    <definedName name="_xlnm.Print_Area" localSheetId="17">'EU CQ3'!#REF!</definedName>
    <definedName name="_xlnm.Print_Area" localSheetId="13">'EU CR1'!#REF!</definedName>
    <definedName name="_xlnm.Print_Area" localSheetId="24">'EU CR5'!$A$1:$S$23</definedName>
    <definedName name="_xlnm.Print_Area" localSheetId="37">'EU LIQ1'!$A$1:$K$41</definedName>
    <definedName name="_xlnm.Print_Area" localSheetId="38">'EU LIQ2'!$A$1:$I$43</definedName>
    <definedName name="_xlnm.Print_Area" localSheetId="41">'EU LIQ2 T-3'!$A$1:$I$43</definedName>
    <definedName name="_xlnm.Print_Area" localSheetId="31">'EU REM3'!$A$1:$K$30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9" l="1"/>
  <c r="H28" i="29"/>
  <c r="I28" i="29"/>
  <c r="G28" i="29"/>
  <c r="F12" i="46"/>
  <c r="F13" i="46" l="1"/>
  <c r="L11" i="46"/>
  <c r="K11" i="46"/>
  <c r="J11" i="46"/>
  <c r="H11" i="46"/>
  <c r="G11" i="46"/>
  <c r="F11" i="46"/>
  <c r="F8" i="46"/>
  <c r="C45" i="4" l="1"/>
  <c r="C38" i="4"/>
  <c r="C23" i="4"/>
  <c r="I1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LORENZ Pran (37000)</author>
  </authors>
  <commentList>
    <comment ref="L5" authorId="0" shapeId="0" xr:uid="{C992C32E-D172-4125-BE75-449F42FDFC88}">
      <text>
        <r>
          <rPr>
            <b/>
            <sz val="9"/>
            <color indexed="81"/>
            <rFont val="Segoe UI"/>
            <family val="2"/>
          </rPr>
          <t>davon: zentralbankfähig</t>
        </r>
      </text>
    </comment>
  </commentList>
</comments>
</file>

<file path=xl/sharedStrings.xml><?xml version="1.0" encoding="utf-8"?>
<sst xmlns="http://schemas.openxmlformats.org/spreadsheetml/2006/main" count="5751" uniqueCount="1924">
  <si>
    <t xml:space="preserve">Quantitative Offenlegung 2023 der Raiffeisen Landesbank Vorarlberg
</t>
  </si>
  <si>
    <t>gemäß Teil 8 der Verordnung (EU) Nr. 575/2013 (CRR)</t>
  </si>
  <si>
    <t>Template</t>
  </si>
  <si>
    <t xml:space="preserve">     </t>
  </si>
  <si>
    <t>Eigenmittel (Artikel 437 CRR)</t>
  </si>
  <si>
    <t>EU CC1</t>
  </si>
  <si>
    <t>Zusammensetzung der aufsichtsrechtlichen Eigenmittel</t>
  </si>
  <si>
    <t>EU CC2</t>
  </si>
  <si>
    <t>Abstimmung der aufsichtsrechtlichen Eigenmittel mit der im geprüften Jahresabschluss enthaltenen Bilanz</t>
  </si>
  <si>
    <t>EU CCA</t>
  </si>
  <si>
    <t>Hauptmerkmale der Kapitalinstrumente und der Instrumente des Ergänzungskapitals</t>
  </si>
  <si>
    <t>Eigenmittelanforderungen (Artikel 438 CRR)</t>
  </si>
  <si>
    <t>EU OV1</t>
  </si>
  <si>
    <t>Übersicht über die Gesamtrisikoberträge</t>
  </si>
  <si>
    <t>Gegenparteiausfallsrisiko (Artikel 439 CRR)</t>
  </si>
  <si>
    <t>EU CCR1</t>
  </si>
  <si>
    <t>Analyse der CCR-Risikopositionen nach Ansatz</t>
  </si>
  <si>
    <t>EU CCR2</t>
  </si>
  <si>
    <t>Eigenmittelanforderungen für das CVA-Risiko</t>
  </si>
  <si>
    <t>EU CCR3</t>
  </si>
  <si>
    <t>Standardansatz - CCR-Risikopositionen nach regulatorischer Risikopositionsklasse und Risikogewicht</t>
  </si>
  <si>
    <t>EU CCR5</t>
  </si>
  <si>
    <t>Zusammensetzung der Sicherheiten für CCR-Risikopositionen</t>
  </si>
  <si>
    <t>EU CCR6</t>
  </si>
  <si>
    <t>Risikopositionen in Kreditderivaten</t>
  </si>
  <si>
    <t>EU CCR8</t>
  </si>
  <si>
    <t>Risikopositionen gegenüber zentralen Gegenparteien (CCPs)</t>
  </si>
  <si>
    <t>Antizyklischer Kapitalpuffer (Artikel 440 CRR)</t>
  </si>
  <si>
    <t>EU CCyB1</t>
  </si>
  <si>
    <t>Geografische Verteilung der für die Berechnung des antizyklischen Kapitalpuffers wesentlichen Kreditrisikopositionen</t>
  </si>
  <si>
    <t>EU CCyB2</t>
  </si>
  <si>
    <t>Höhe des institutsspezifischen antizyklischen Kapitalpuffers</t>
  </si>
  <si>
    <t>Kredit- und Verwässerungsrisiko (Artikel 442 CRR)</t>
  </si>
  <si>
    <t>EU CR1</t>
  </si>
  <si>
    <t>Vertragsgemäß bediente und notleidende Risikopositionen und damit verbundene Rückstellungen</t>
  </si>
  <si>
    <t>EU CR1-A</t>
  </si>
  <si>
    <t>Restlaufzeit von Risikopositionen</t>
  </si>
  <si>
    <t>EU CR2</t>
  </si>
  <si>
    <t>Veränderung des Bestands notleidender Darlehen und Kredite</t>
  </si>
  <si>
    <t>EU CQ1</t>
  </si>
  <si>
    <t>Kreditqualität gestundeter Risikopositionen</t>
  </si>
  <si>
    <t>EU CQ3</t>
  </si>
  <si>
    <t>Kreditqualität vertragsgemäß bedienter und notleidender Risikopositionen nach Überfälligkeit in Tagen</t>
  </si>
  <si>
    <t>EU CQ4</t>
  </si>
  <si>
    <t>Qualität notleidender Risikopositionen nach geografischem Gebiet</t>
  </si>
  <si>
    <t>EU CQ5</t>
  </si>
  <si>
    <t>Kreditqualität von Darlehen und Krediten an nichtfinanzielle Kapitalgesellschaften nach Wirtschaftszweig</t>
  </si>
  <si>
    <t>EU CQ7</t>
  </si>
  <si>
    <t>Durch Inbesitznahme und Vollstreckungsverfahren erlangte Sicherheiten</t>
  </si>
  <si>
    <t>Belastete und unbelastete Vermögenswerte (Artikel 443 CRR)</t>
  </si>
  <si>
    <t>EU AE1</t>
  </si>
  <si>
    <t>Belastete und unbelastete Vermögenswerte</t>
  </si>
  <si>
    <t>EU AE2</t>
  </si>
  <si>
    <t>Entgegengenommene Sicherheiten und begebene eigene Schuldverschreibungen</t>
  </si>
  <si>
    <t>EU AE3</t>
  </si>
  <si>
    <t>Belastungsquellen</t>
  </si>
  <si>
    <t>Verwendung des Standardansatzes (Artikel 444 CRR)</t>
  </si>
  <si>
    <t>EU CR5</t>
  </si>
  <si>
    <t>Standardansatz</t>
  </si>
  <si>
    <t>Marktrisiko (Artikel 445 CRR)</t>
  </si>
  <si>
    <t>EU MR1</t>
  </si>
  <si>
    <t>Marktrisiko beim Standardansatz</t>
  </si>
  <si>
    <t>Operationelles Risiko (Artikel 446 CRR)</t>
  </si>
  <si>
    <t>EU OR1</t>
  </si>
  <si>
    <t>Eigenmittelanforderungen für das operationelle Risiko und risikogewichtete Positionsbeträge</t>
  </si>
  <si>
    <t>Schlüsselparameter (Artikel 447 CRR)</t>
  </si>
  <si>
    <t>EU KM1</t>
  </si>
  <si>
    <t>Schlüsselparameter</t>
  </si>
  <si>
    <t>Zinsrisiken aus nicht im Handelsbuch gehaltenen Positionen (Artikel 448 CRR)</t>
  </si>
  <si>
    <t>EU IRRBB1</t>
  </si>
  <si>
    <t>Zinsrisiken bei Geschäften des Anlagebuchs</t>
  </si>
  <si>
    <t>Vergütungspolitik (Artikel 450 CRR)</t>
  </si>
  <si>
    <t>EU REM1</t>
  </si>
  <si>
    <t>Für das Geschäftsjahr gewährte Vergütung</t>
  </si>
  <si>
    <t>EU REM2</t>
  </si>
  <si>
    <t>Sonderzahlungen an Mitarbeiter, deren berufliche Tätigkeiten einen wesentlichen Einfluss auf das Risikoprofil des Instituts haben (identifizierte Mitarbeiter)</t>
  </si>
  <si>
    <t>EU REM3</t>
  </si>
  <si>
    <t>Zurückbehaltene Vergütung</t>
  </si>
  <si>
    <t>EU REM4</t>
  </si>
  <si>
    <t>Vergütungen von 1 Mio. EUR oder mehr pro Jahr</t>
  </si>
  <si>
    <t>EU REM5</t>
  </si>
  <si>
    <t>Angaben zur Vergütung der Mitarbeiter, deren berufliche Tätigkeiten einen wesentlichen Einfluss auf das Risikoprofil des Instituts haben (identifizierte Mitarbeiter)</t>
  </si>
  <si>
    <t>Verschuldungsquote (Artikel 451 CRR)</t>
  </si>
  <si>
    <t>EU LR1</t>
  </si>
  <si>
    <t>Summarische Abstimmung zwischen bilanzierten Aktiva und Risikopositionen für die Verschuldungsquote</t>
  </si>
  <si>
    <t>EU LR2</t>
  </si>
  <si>
    <t>Einheitliche Offenlegung der Verschuldungsquote</t>
  </si>
  <si>
    <t>EU LR3</t>
  </si>
  <si>
    <t>Aufgliederung der bilanzwirksamen Risikopositionen (ohne Derivate, SFTs und ausgenommene Risikopositionen)</t>
  </si>
  <si>
    <t>Liquiditätsanforderungen (Artikel 451a CRR)</t>
  </si>
  <si>
    <t>EU LIQ1</t>
  </si>
  <si>
    <t>Quantitative Angaben zur LCR</t>
  </si>
  <si>
    <t>EU LIQ2</t>
  </si>
  <si>
    <t>Strukturelle Liquiditätsquote</t>
  </si>
  <si>
    <t>EU LIQ2 T-1</t>
  </si>
  <si>
    <t>Strukturelle Liquiditätsquote T-1</t>
  </si>
  <si>
    <t>EU LIQ2 T-2</t>
  </si>
  <si>
    <t>Strukturelle Liquiditätsquote T-2</t>
  </si>
  <si>
    <t>EU LIQ2 T-3</t>
  </si>
  <si>
    <t>Strukturelle Liquiditätsquote T-3</t>
  </si>
  <si>
    <t>Verwendung von Kreditrisikominderung (Artikel 453 CRR)</t>
  </si>
  <si>
    <t>EU CR3</t>
  </si>
  <si>
    <t>Übersicht über Kreditminderungstechniken: Offenlegung der Verwendung von Kreditrisikominderungstechniken</t>
  </si>
  <si>
    <t>EU CR4</t>
  </si>
  <si>
    <t>Standardansatz - Kreditrisiko und Wirkung der Kreditrisikominderung</t>
  </si>
  <si>
    <t>EU CC1 - Zusammensetzung der aufsichtsrechtlichen Eigenmittel</t>
  </si>
  <si>
    <t>31.12.2023 - in EUR</t>
  </si>
  <si>
    <t> </t>
  </si>
  <si>
    <t>a)</t>
  </si>
  <si>
    <t>b)</t>
  </si>
  <si>
    <t>Beträge</t>
  </si>
  <si>
    <t>Quelle nach Referenznummern/-buchstaben der Bilanz im aufsichtsrechtlichen Konsolidierungskreis </t>
  </si>
  <si>
    <t>Hartes Kernkapital (CET1): Instrumente und Rücklagen</t>
  </si>
  <si>
    <t>Kapitalinstrumente und das mit ihnen verbundene Agio</t>
  </si>
  <si>
    <t>122.867.856,32</t>
  </si>
  <si>
    <t>davon: Art des Instruments 1</t>
  </si>
  <si>
    <t>davon: Art des Instruments 2</t>
  </si>
  <si>
    <t>davon: Art des Instruments 3</t>
  </si>
  <si>
    <t xml:space="preserve">Einbehaltene Gewinne </t>
  </si>
  <si>
    <t>213.874.773,39</t>
  </si>
  <si>
    <t>Kumuliertes sonstiges Ergebnis (und sonstige Rücklagen)</t>
  </si>
  <si>
    <t>35.600.000,00</t>
  </si>
  <si>
    <t>EU-3a</t>
  </si>
  <si>
    <t>Fonds für allgemeine Bankrisiken</t>
  </si>
  <si>
    <t>0,00</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</si>
  <si>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</si>
  <si>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</si>
  <si>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</si>
  <si>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</si>
  <si>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</si>
  <si>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372.342.629,71</t>
  </si>
  <si>
    <t>Hartes Kernkapital (CET1): regulatorische Anpassungen </t>
  </si>
  <si>
    <t>Zusätzliche Bewertungsanpassungen (negativer Betrag)</t>
  </si>
  <si>
    <t>Immaterielle Vermögenswerte (verringert um entsprechende Steuerschulden) (negativer Betrag)</t>
  </si>
  <si>
    <t>-195.290,46</t>
  </si>
  <si>
    <t>Entfällt.</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</si>
  <si>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</si>
  <si>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</si>
  <si>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</si>
  <si>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</si>
  <si>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</si>
  <si>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</si>
  <si>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</si>
  <si>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</si>
  <si>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</si>
  <si>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</si>
  <si>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</si>
  <si>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</si>
  <si>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</si>
  <si>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</si>
  <si>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</si>
  <si>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</si>
  <si>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</si>
  <si>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</si>
  <si>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</si>
  <si>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</si>
  <si>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</si>
  <si>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</si>
  <si>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</si>
  <si>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</si>
  <si>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</si>
  <si>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</si>
  <si>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</si>
  <si>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</si>
  <si>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</si>
  <si>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-696,61</t>
  </si>
  <si>
    <t>Regulatorische Anpassungen des harten Kernkapitals (CET1) insgesamt</t>
  </si>
  <si>
    <t>-195.987,07</t>
  </si>
  <si>
    <t xml:space="preserve">Hartes Kernkapital (CET1) </t>
  </si>
  <si>
    <t>372.146.642,64</t>
  </si>
  <si>
    <t>Zusätzliches Kernkapital (AT1): Instrumente</t>
  </si>
  <si>
    <t>davon: gemäß anwendbaren Rechnungslegungsstandards als Eigenkapital eingestuft</t>
  </si>
  <si>
    <t>davon: gemäß anwendbaren Rechnungslegungsstandards als Passiva eingestuft</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</si>
  <si>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</si>
  <si>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</si>
  <si>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</si>
  <si>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</si>
  <si>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</si>
  <si>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</si>
  <si>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 xml:space="preserve">davon: von Tochterunternehmen begebene Instrumente, deren Anrechnung ausläuft </t>
  </si>
  <si>
    <t>Zusätzliches Kernkapital (AT1) vor regulatorischen Anpassungen</t>
  </si>
  <si>
    <t>Zusätzliches Kernkapital (AT1): regulatorische Anpassungen</t>
  </si>
  <si>
    <t>Direkte, indirekte und synthetische Positionen eines Instituts in eigenen Instrumenten des zusätzlichen Kernkapitals (negativer Betrag)</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</si>
  <si>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</si>
  <si>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</si>
  <si>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Direkte, indirekte und synthetische Positionen des Instituts in Instrumenten des zusätzlichen Kernkapitals von Unternehmen der Finanzbranche, an denen das Institut eine wesentliche Beteiligung hält (abzüglich anrechenbarer Verkaufspositionen) (negativer Betrag)</t>
  </si>
  <si>
    <t>Betrag der von den Posten des Ergänzungskapitals in Abzug zu bringenden Posten, der die Posten des Ergänzungskapitals des Instituts überschreitet (negativer Betrag)</t>
  </si>
  <si>
    <t>42a</t>
  </si>
  <si>
    <t>Sonstige regulatorische Anpassungen des zusätzlichen Kernkapitals</t>
  </si>
  <si>
    <t>Regulatorische Anpassungen des zusätzlichen Kernkapitals (AT1) insgesamt</t>
  </si>
  <si>
    <t xml:space="preserve">Zusätzliches Kernkapital (AT1) </t>
  </si>
  <si>
    <t>Kernkapital (T1 = CET1 + AT1)</t>
  </si>
  <si>
    <t>Ergänzungskapital (T2): Instrumente</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</si>
  <si>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</si>
  <si>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</si>
  <si>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</si>
  <si>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</si>
  <si>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</si>
  <si>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</si>
  <si>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davon: von Tochterunternehmen begebene Instrumente, deren Anrechnung ausläuft</t>
  </si>
  <si>
    <t>Kreditrisikoanpassungen</t>
  </si>
  <si>
    <t>27.816.084,36</t>
  </si>
  <si>
    <t>Ergänzungskapital (T2) vor regulatorischen Anpassungen</t>
  </si>
  <si>
    <t>Ergänzungskapital (T2): regulatorische Anpassungen </t>
  </si>
  <si>
    <t>Direkte, indirekte und synthetische Positionen eines Instituts in eigenen Instrumenten des Ergänzungskapitals und nachrangigen Darlehen (negativer Betrag)</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</si>
  <si>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</si>
  <si>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</si>
  <si>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</si>
  <si>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</si>
  <si>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</si>
  <si>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</si>
  <si>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</si>
  <si>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</si>
  <si>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Regulatorische Anpassungen des Ergänzungskapitals (T2) insgesamt</t>
  </si>
  <si>
    <t xml:space="preserve">Ergänzungskapital (T2) </t>
  </si>
  <si>
    <t>Gesamtkapital (TC = T1 + T2)</t>
  </si>
  <si>
    <t>399.962.727,00</t>
  </si>
  <si>
    <t>Gesamtrisikobetrag</t>
  </si>
  <si>
    <t>2.395.599.659,33</t>
  </si>
  <si>
    <t>Kapitalquoten und anforderungen einschließlich Puffer</t>
  </si>
  <si>
    <t>Harte Kernkapitalquote</t>
  </si>
  <si>
    <t>15,53%</t>
  </si>
  <si>
    <t>Kernkapitalquote</t>
  </si>
  <si>
    <t>Gesamtkapitalquote</t>
  </si>
  <si>
    <t>16,70%</t>
  </si>
  <si>
    <t>Anforderungen an die harte Kernkapitalquote des Instituts insgesamt</t>
  </si>
  <si>
    <t>8,38%</t>
  </si>
  <si>
    <t>davon: Anforderungen im Hinblick auf den Kapitalerhaltungspuffer</t>
  </si>
  <si>
    <t>2,50%</t>
  </si>
  <si>
    <t xml:space="preserve">davon: Anforderungen im Hinblick auf den antizyklischen Kapitalpuffer </t>
  </si>
  <si>
    <t>0,14%</t>
  </si>
  <si>
    <t xml:space="preserve">davon: Anforderungen im Hinblick auf den Systemrisikopuffer </t>
  </si>
  <si>
    <t>0,00%</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</si>
  <si>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</si>
  <si>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</si>
  <si>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</si>
  <si>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</si>
  <si>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1,24%</t>
  </si>
  <si>
    <t xml:space="preserve">Harte Kernkapitalquote (ausgedrückt als Prozentsatz des Risikopositionsbetrags) nach Abzug der zur Erfüllung der Mindestkapitalanforderungen erforderlichen Werte </t>
  </si>
  <si>
    <t>6,50%</t>
  </si>
  <si>
    <t>Nationale Mindestanforderungen (falls abweichend von Basel III)</t>
  </si>
  <si>
    <t>Beträge unter den Schwellenwerten für Abzüge (vor Risikogewichtung) </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</si>
  <si>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</si>
  <si>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1.691.546,43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</si>
  <si>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</si>
  <si>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23.939.256,30</t>
  </si>
  <si>
    <t>Latente Steueransprüche, die aus temporären Differenzen resultieren (unter dem Schwellenwert von 17,65 %, verringert um den Betrag der verbundenen Steuerschulden, wenn die Bedingungen von Artikel 38 Absatz 3 CRR erfüllt sind)</t>
  </si>
  <si>
    <t>25.075.345,00</t>
  </si>
  <si>
    <t>Anwendbare Obergrenzen für die Einbeziehung von Wertberichtigungen in das Ergänzungskapital </t>
  </si>
  <si>
    <t>Auf das Ergänzungskapital anrechenbare Kreditrisikoanpassungen in Bezug auf Forderungen, für die der Standardansatz gilt (vor Anwendung der Obergrenze)</t>
  </si>
  <si>
    <t>93.619.000,00</t>
  </si>
  <si>
    <t>Obergrenze für die Anrechnung von Kreditrisikoanpassungen auf das Ergänzungskapital im Rahmen des Standardansatzes</t>
  </si>
  <si>
    <t>Auf das Ergänzungskapital anrechenbare Kreditrisikoanpassungen in Bezug auf Forderungen, für die der auf internen Beurteilungen basierende Ansatz gilt (vor Anwendung der Obergrenze)</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</si>
  <si>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</si>
  <si>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</si>
  <si>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Derzeitige Obergrenze für Instrumente des harten Kernkapitals, für die Auslaufregelungen gelten</t>
  </si>
  <si>
    <t>Wegen Obergrenze aus dem harten Kernkapital ausgeschlossener Betrag (Betrag über Obergrenze nach Tilgungen und Fälligkeiten)</t>
  </si>
  <si>
    <t>Derzeitige Obergrenze für Instrumente des zusätzlichen Kernkapitals, für die Auslaufregelungen gelten</t>
  </si>
  <si>
    <t>Wegen Obergrenze aus dem zusätzlichen Kernkapital ausgeschlossener Betrag (Betrag über Obergrenze nach Tilgungen und Fälligkeiten)</t>
  </si>
  <si>
    <t>Derzeitige Obergrenze für Instrumente des Ergänzungskapitals, für die Auslaufregelungen gelten</t>
  </si>
  <si>
    <t>Wegen Obergrenze aus dem Ergänzungskapital ausgeschlossener Betrag (Betrag über Obergrenze nach Tilgungen und Fälligkeiten)</t>
  </si>
  <si>
    <t>EU CC2 – Abstimmung der aufsichtsrechtlichen Eigenmittel mit der in den geprüften Abschlüssen enthaltenen Bilanz</t>
  </si>
  <si>
    <t>Bilanz in veröffentlichtem Abschluss</t>
  </si>
  <si>
    <t>Verweis</t>
  </si>
  <si>
    <t>Zum Ende des Zeitraums</t>
  </si>
  <si>
    <r>
      <t>Aktiva</t>
    </r>
    <r>
      <rPr>
        <sz val="10"/>
        <color rgb="FF000000"/>
        <rFont val="Swis721 Ex BT"/>
        <family val="2"/>
      </rPr>
      <t> – Aufschlüsselung nach Aktiva-Klassen gemäß der im veröffentlichten Jahresabschluss enthaltenen Bilanz</t>
    </r>
  </si>
  <si>
    <t>Kassenbestand, Guthaben bei Zentralnotenbanken und Postgiroämtern</t>
  </si>
  <si>
    <t>Schuldtitel öffentlicher Stellen und Wechsel, die zur Refinanzierung bei der Zentralnotenbank zugelassen sind</t>
  </si>
  <si>
    <t>Forderungen an Kreditinstitute</t>
  </si>
  <si>
    <t>Forderungen an Kunden</t>
  </si>
  <si>
    <t>Schuldverschreibungen und andere festverzinsliche Wertpapiere</t>
  </si>
  <si>
    <t>Aktien und andere nicht festverzinsliche Wertpapiere</t>
  </si>
  <si>
    <t>Beteiligungen</t>
  </si>
  <si>
    <t>Anteile an verbundenen Unternehmen</t>
  </si>
  <si>
    <t>Immaterielle Vermögensgegenstände des Anlagevermögens</t>
  </si>
  <si>
    <t>Sachanlagen</t>
  </si>
  <si>
    <t>Anteile an einer herrschenden oder an mit Mehrheit beteiligten Gesellschaft</t>
  </si>
  <si>
    <t>Sonstige Vermögensgegenstände</t>
  </si>
  <si>
    <t>Gezeichnetes Kapital, das eingefordert, aber noch nicht eingezahlt ist</t>
  </si>
  <si>
    <t>Rechnungsabgrenzungsposten</t>
  </si>
  <si>
    <t>Aktive latente Steuern</t>
  </si>
  <si>
    <t>Gesamtaktiva</t>
  </si>
  <si>
    <r>
      <t>Passiva</t>
    </r>
    <r>
      <rPr>
        <sz val="10"/>
        <color rgb="FF000000"/>
        <rFont val="Swis721 Ex BT"/>
        <family val="2"/>
      </rPr>
      <t> – Aufschlüsselung nach Passiva-Klassen gemäß der im veröffentlichten Jahresabschluss enthaltenen Bilanz</t>
    </r>
  </si>
  <si>
    <t>Verbindlichkeiten gegenüber Kreditinstituten</t>
  </si>
  <si>
    <t>Verbindlichkeiten gegenüber Kunden</t>
  </si>
  <si>
    <t>Verbriefte Verbindlichkeiten</t>
  </si>
  <si>
    <t>Sonstige Verbindlichkeiten</t>
  </si>
  <si>
    <t>Rückstellungen</t>
  </si>
  <si>
    <t>6a</t>
  </si>
  <si>
    <t>Ergänzungskapital gemäß Teil 2 Titel I Kapitel 4 der Verordungen (EU) Nr. 575/2013</t>
  </si>
  <si>
    <t>c)</t>
  </si>
  <si>
    <t>Zusätzlichen Kernkapital gemäß Teil 8 Titel I Kapitel 3 oder Verordnung (EU) Nr. 575/2013</t>
  </si>
  <si>
    <t>Gewinnrücklagen</t>
  </si>
  <si>
    <t>Haftrücklage gemäß § 57 Abs. 5 BWG</t>
  </si>
  <si>
    <t>Bilanzgewinn</t>
  </si>
  <si>
    <t>Gesamtpassiva</t>
  </si>
  <si>
    <t>Aktienkapital</t>
  </si>
  <si>
    <t>8b</t>
  </si>
  <si>
    <t>Instrumente ohne Stimmrecht gemäß § 26a BWG</t>
  </si>
  <si>
    <t>Gezeichnetes Kapital</t>
  </si>
  <si>
    <t>Kapitalrücklagen</t>
  </si>
  <si>
    <t>Gesamtaktienkapital</t>
  </si>
  <si>
    <t>Tabelle EU CCA – Hauptmerkmale von Instrumenten aufsichtsrechtlicher Eigenmittel und Instrumenten berücksichtigungsfähiger Verbindlichkeiten</t>
  </si>
  <si>
    <t>Geschäftsanteile</t>
  </si>
  <si>
    <t>Partizipationskapital</t>
  </si>
  <si>
    <t>Emittent</t>
  </si>
  <si>
    <t>Raiffeisen Landesbank Vorarlberg mit Revisionsverband eGen</t>
  </si>
  <si>
    <t>Einheitliche Kennung (z. B. CUSIP, ISIN oder Bloomberg-Kennung für Privatplatzierung)</t>
  </si>
  <si>
    <t>k.A.</t>
  </si>
  <si>
    <t>2a</t>
  </si>
  <si>
    <t>Öffentliche Platzierung oder Privatplatzierung</t>
  </si>
  <si>
    <t>Für das Instrument geltendes Recht</t>
  </si>
  <si>
    <t>Gesamtes Instrument österreichisches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</si>
  <si>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</si>
  <si>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</si>
  <si>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</si>
  <si>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</si>
  <si>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Hartes Kernkapital</t>
  </si>
  <si>
    <t xml:space="preserve">     CRR-Regelungen nach der Übergangszeit</t>
  </si>
  <si>
    <t xml:space="preserve">     Anrechenbar auf Einzel-/(teil)konsolidierter Basis/Einzel- und (teil)konsolidierter Basis</t>
  </si>
  <si>
    <t>Solo- und (teil-) konsolidiert</t>
  </si>
  <si>
    <t>Solo- und Konzernebene</t>
  </si>
  <si>
    <t xml:space="preserve">     Instrumenttyp (Typen je nach Land zu spezifizieren)</t>
  </si>
  <si>
    <t>Genossenschaftsanteil Art. 29 CRR</t>
  </si>
  <si>
    <t>Partizipationskapital Art. 29 CRR</t>
  </si>
  <si>
    <t>Auf aufsichtsrechtliche Eigenmittel oder berücksichtigungsfähige Verbindlichkeiten anrechenbarer Betrag (Währung in Millionen, Stand letzter Meldestichtag)</t>
  </si>
  <si>
    <t>23 Mio EUR</t>
  </si>
  <si>
    <t>7 Mio EUR</t>
  </si>
  <si>
    <t xml:space="preserve">Nennwert des Instruments </t>
  </si>
  <si>
    <t>23.540.776 EUR</t>
  </si>
  <si>
    <t>6.766.648 EUR</t>
  </si>
  <si>
    <t>EU-9a</t>
  </si>
  <si>
    <t>Ausgabepreis</t>
  </si>
  <si>
    <t>61.002.405 EUR</t>
  </si>
  <si>
    <t>62.336.267,14 EUR</t>
  </si>
  <si>
    <t>EU-9b</t>
  </si>
  <si>
    <t>Tilgungspreis</t>
  </si>
  <si>
    <t>Rechnungslegungsklassifikation</t>
  </si>
  <si>
    <t>Passivum - fortgeführter Einstandswert</t>
  </si>
  <si>
    <t>Ursprüngliches Ausgabedatum</t>
  </si>
  <si>
    <t>fortlaufend</t>
  </si>
  <si>
    <t>bis zum 30.06.2013</t>
  </si>
  <si>
    <t>Unbefristet oder mit Verfalltermin</t>
  </si>
  <si>
    <t>unbefristet</t>
  </si>
  <si>
    <t xml:space="preserve">     Ursprünglicher Fälligkeitstermin </t>
  </si>
  <si>
    <t>Durch Emittenten kündbar mit vorheriger Zustimmung der Aufsicht</t>
  </si>
  <si>
    <t>nein</t>
  </si>
  <si>
    <t xml:space="preserve">     Wählbarer Kündigungstermin, bedingte Kündigungstermine und Tilgungsbetrag </t>
  </si>
  <si>
    <t xml:space="preserve">     Spätere Kündigungstermine, wenn anwendbar</t>
  </si>
  <si>
    <t>Coupons/Dividenden</t>
  </si>
  <si>
    <t xml:space="preserve">Feste oder variable Dividenden-/Couponzahlungen </t>
  </si>
  <si>
    <t>variabel</t>
  </si>
  <si>
    <t xml:space="preserve">Nominalcoupon und etwaiger Referenzindex </t>
  </si>
  <si>
    <t xml:space="preserve">Bestehen eines „Dividenden-Stopps“ </t>
  </si>
  <si>
    <t xml:space="preserve">     Gänzlich diskretionär, teilweise diskretionär oder zwingend (zeitlich)</t>
  </si>
  <si>
    <t>gänzlich diskretionär</t>
  </si>
  <si>
    <t xml:space="preserve">     Gänzlich diskretionär, teilweise diskretionär oder zwingend (in Bezug auf den Betrag)</t>
  </si>
  <si>
    <t xml:space="preserve">     Bestehen einer Kostenanstiegsklausel oder eines anderen Tilgungsanreizes</t>
  </si>
  <si>
    <t xml:space="preserve">     Nicht kumulativ oder kumulativ</t>
  </si>
  <si>
    <t>nicht kumulativ</t>
  </si>
  <si>
    <t>Wandelbar oder nicht wandelbar</t>
  </si>
  <si>
    <t>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</si>
  <si>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</si>
  <si>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</si>
  <si>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</si>
  <si>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</si>
  <si>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</si>
  <si>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</si>
  <si>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</si>
  <si>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</si>
  <si>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</si>
  <si>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</si>
  <si>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</si>
  <si>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</si>
  <si>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</si>
  <si>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</si>
  <si>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</si>
  <si>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</si>
  <si>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</si>
  <si>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</si>
  <si>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</si>
  <si>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</si>
  <si>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1. Ist ein Feld nicht anwendbar, bitte „k.A.“ angeben.</t>
  </si>
  <si>
    <t>EU OV1 - Übersicht über die Gesamtrisikobeträge</t>
  </si>
  <si>
    <t>Gesamtrisikobetrag (TREA)</t>
  </si>
  <si>
    <t>Eigenmittelanforderungen insgesamt</t>
  </si>
  <si>
    <t>T</t>
  </si>
  <si>
    <t>T-1</t>
  </si>
  <si>
    <t>Kreditrisiko (ohne Gegenparteiausfallrisiko)</t>
  </si>
  <si>
    <t>2.216.575.065,88</t>
  </si>
  <si>
    <t>177.326.005,27</t>
  </si>
  <si>
    <t xml:space="preserve">Davon: Standardansatz </t>
  </si>
  <si>
    <t>2.216.575.066,02</t>
  </si>
  <si>
    <t>177.326.005,28</t>
  </si>
  <si>
    <t xml:space="preserve">Davon: IRB-Basisansatz (F-IRB) </t>
  </si>
  <si>
    <t>Davon: Slotting-Ansatz</t>
  </si>
  <si>
    <t>EU 4a</t>
  </si>
  <si>
    <t>Davon: Beteiligungspositionen nach dem einfachen Risikogewichtungsansatz</t>
  </si>
  <si>
    <t xml:space="preserve">Davon: Fortgeschrittener IRB-Ansatz (A-IRB) </t>
  </si>
  <si>
    <t xml:space="preserve">Gegenparteiausfallrisiko – CCR </t>
  </si>
  <si>
    <t>15.120.370,07</t>
  </si>
  <si>
    <t>1.209.629,61</t>
  </si>
  <si>
    <t>7.031.200,26</t>
  </si>
  <si>
    <t>562.496,02</t>
  </si>
  <si>
    <t>Davon: Auf einem internen Modell beruhende Methode (IMM)</t>
  </si>
  <si>
    <t>EU 8a</t>
  </si>
  <si>
    <t>Davon: Risikopositionen gegenüber einer CCP</t>
  </si>
  <si>
    <t>1.680.482,15</t>
  </si>
  <si>
    <t>134.438,57</t>
  </si>
  <si>
    <t>EU 8b</t>
  </si>
  <si>
    <t>Davon: Anpassung der Kreditbewertung (CVA)</t>
  </si>
  <si>
    <t>6.408.687,13</t>
  </si>
  <si>
    <t>512.694,97</t>
  </si>
  <si>
    <t>Davon: Sonstiges CCR</t>
  </si>
  <si>
    <t>0,53</t>
  </si>
  <si>
    <t>0,04</t>
  </si>
  <si>
    <t xml:space="preserve">Abwicklungsrisiko </t>
  </si>
  <si>
    <t>Verbriefungspositionen im Anlagebuch (nach Anwendung der Obergrenze)</t>
  </si>
  <si>
    <t xml:space="preserve">Davon: SEC-IRBA </t>
  </si>
  <si>
    <t>Davon: SEC-ERBA (einschl. IAA)</t>
  </si>
  <si>
    <t xml:space="preserve">Davon: SEC-SA </t>
  </si>
  <si>
    <t>EU 19a</t>
  </si>
  <si>
    <t>Davon: 1250 % / Abzug</t>
  </si>
  <si>
    <t>Positions-, Währungs- und Warenpositionsrisiken (Marktrisiko)</t>
  </si>
  <si>
    <t xml:space="preserve">Davon: IMA </t>
  </si>
  <si>
    <t>EU 22a</t>
  </si>
  <si>
    <t>Großkredite</t>
  </si>
  <si>
    <t>Operationelles Risiko</t>
  </si>
  <si>
    <t>163.904.223,38</t>
  </si>
  <si>
    <t>13.112.337,87</t>
  </si>
  <si>
    <t>EU 23a</t>
  </si>
  <si>
    <t xml:space="preserve">Davon: Basisindikatoransatz </t>
  </si>
  <si>
    <t>EU 23b</t>
  </si>
  <si>
    <t>EU 23c</t>
  </si>
  <si>
    <t xml:space="preserve">Davon: Fortgeschrittener Messansatz </t>
  </si>
  <si>
    <t>Beträge unter den Abzugsschwellenwerten (mit einem Risikogewicht von 250 %)</t>
  </si>
  <si>
    <t>78.975.253,23</t>
  </si>
  <si>
    <t>6.318.020,26</t>
  </si>
  <si>
    <t>Insgesamt</t>
  </si>
  <si>
    <t>191.647.972,75</t>
  </si>
  <si>
    <t>EU CCR1 – Analyse der CCR-Risikoposition nach Ansatz</t>
  </si>
  <si>
    <t>d)</t>
  </si>
  <si>
    <t>e)</t>
  </si>
  <si>
    <t>f)</t>
  </si>
  <si>
    <t>g)</t>
  </si>
  <si>
    <t>h)</t>
  </si>
  <si>
    <t>Potential future exposure (PFE)  </t>
  </si>
  <si>
    <t>EEPE</t>
  </si>
  <si>
    <t>Risiko-positionswert nach CRM</t>
  </si>
  <si>
    <t>RWEA</t>
  </si>
  <si>
    <t>EU1</t>
  </si>
  <si>
    <t>EU - Ursprungsrisikomethode (für Derivate)</t>
  </si>
  <si>
    <t>EU2</t>
  </si>
  <si>
    <t>EU – Vereinfachter SA-CCR (für Derivate)</t>
  </si>
  <si>
    <t>1</t>
  </si>
  <si>
    <t>SA-CCR (für Derivate)</t>
  </si>
  <si>
    <t>2</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</si>
  <si>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</si>
  <si>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</si>
  <si>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</si>
  <si>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</si>
  <si>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</si>
  <si>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</si>
  <si>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</si>
  <si>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3</t>
  </si>
  <si>
    <t>Einfache Methode zur Berücksichtigung finanzieller Sicherheiten (für SFTs)</t>
  </si>
  <si>
    <t>4</t>
  </si>
  <si>
    <t>Umfassende Methode zur Berücksichtigung finanzieller Sicherheiten (für SFTs)</t>
  </si>
  <si>
    <t>5</t>
  </si>
  <si>
    <t>VAR für SFTs</t>
  </si>
  <si>
    <t>6</t>
  </si>
  <si>
    <t>EU CCR2 – Eigenmittelanforderungen für das CVA-Risiko</t>
  </si>
  <si>
    <t>Risikopositionswert</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</si>
  <si>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</si>
  <si>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</si>
  <si>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</si>
  <si>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</si>
  <si>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</si>
  <si>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</si>
  <si>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</si>
  <si>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EU CCR3 – Standardansatz – CCR-Risikopositionen nach regulatorischer Risikopositionsklasse und Risikogewicht</t>
  </si>
  <si>
    <t>Risikogewicht</t>
  </si>
  <si>
    <t>Risikopositionsklassen</t>
  </si>
  <si>
    <t>i)</t>
  </si>
  <si>
    <t>j)</t>
  </si>
  <si>
    <t>k)</t>
  </si>
  <si>
    <t>l)</t>
  </si>
  <si>
    <t>Sonstige</t>
  </si>
  <si>
    <t xml:space="preserve">Risikopositionsgesamtwert </t>
  </si>
  <si>
    <t xml:space="preserve">Staaten oder Zentralbanken </t>
  </si>
  <si>
    <t xml:space="preserve">Regionale oder lokale Gebietskörperschaften </t>
  </si>
  <si>
    <t>Öffentliche Stellen</t>
  </si>
  <si>
    <t>Multilaterale Entwicklungsbanken</t>
  </si>
  <si>
    <t>Internationale Organisationen</t>
  </si>
  <si>
    <t>Institute</t>
  </si>
  <si>
    <t>394.192.427,81</t>
  </si>
  <si>
    <t>84.024.107,34</t>
  </si>
  <si>
    <t>10.008.786,25</t>
  </si>
  <si>
    <t>488.225.321,40</t>
  </si>
  <si>
    <t>Risikopositionen gegenüber Unternehmen</t>
  </si>
  <si>
    <t>5.379.363,98</t>
  </si>
  <si>
    <t>Mengengeschäft</t>
  </si>
  <si>
    <t>1.671,12</t>
  </si>
  <si>
    <t>Institute und Unternehmen mit kurzfristiger Bonitätsbeurteilung</t>
  </si>
  <si>
    <t>Sonstige Positionen</t>
  </si>
  <si>
    <t>Risikopositionsgesamtwert</t>
  </si>
  <si>
    <t>493.606.356,50</t>
  </si>
  <si>
    <t>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</si>
  <si>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</si>
  <si>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</si>
  <si>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</si>
  <si>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</si>
  <si>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</si>
  <si>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</si>
  <si>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</si>
  <si>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</si>
  <si>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</si>
  <si>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</si>
  <si>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</si>
  <si>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</si>
  <si>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</si>
  <si>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7</t>
  </si>
  <si>
    <t>Dividendenwerte</t>
  </si>
  <si>
    <t>8</t>
  </si>
  <si>
    <t>Sonstige Sicherheiten</t>
  </si>
  <si>
    <t>9</t>
  </si>
  <si>
    <t>EU CCR6 – Risikopositionen in Kreditderivaten</t>
  </si>
  <si>
    <t>Erworbene Sicherheiten</t>
  </si>
  <si>
    <t>Veräußerte Sicherheiten</t>
  </si>
  <si>
    <t>Nominalwerte</t>
  </si>
  <si>
    <t>Einzeladressen-Kreditausfallswaps</t>
  </si>
  <si>
    <t>Indexierte Kreditausfallswaps</t>
  </si>
  <si>
    <t>Total Return-Swaps</t>
  </si>
  <si>
    <t>Kreditoptionen</t>
  </si>
  <si>
    <t>Sonstige Kreditderivate</t>
  </si>
  <si>
    <t>Nominalwerte insgesamt</t>
  </si>
  <si>
    <t>Beizulegende Zeitwerte</t>
  </si>
  <si>
    <t>Positiver beizulegender Zeitwert (Aktiva)</t>
  </si>
  <si>
    <t>Negativer beizulegender Zeitwert (Verbindlichkeiten)</t>
  </si>
  <si>
    <t>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</si>
  <si>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</si>
  <si>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</si>
  <si>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</si>
  <si>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</si>
  <si>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</si>
  <si>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</si>
  <si>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</si>
  <si>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</si>
  <si>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</si>
  <si>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</si>
  <si>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10</t>
  </si>
  <si>
    <t>Nicht vorfinanzierte Beiträge zum Ausfallfonds</t>
  </si>
  <si>
    <t>11</t>
  </si>
  <si>
    <t>Risikopositionen gegenüber Gegenparteien, die keine qualifizierte ZGP sind (insgesamt)</t>
  </si>
  <si>
    <t>12</t>
  </si>
  <si>
    <t>Risikopositionen aus Geschäften bei Gegenparteien, die keine qualifizierte ZGP sind, (ohne Ersteinschusszahlungen und Beiträge zum Ausfallfonds) davon:</t>
  </si>
  <si>
    <t>13</t>
  </si>
  <si>
    <t>14</t>
  </si>
  <si>
    <t>15</t>
  </si>
  <si>
    <t>16</t>
  </si>
  <si>
    <t>17</t>
  </si>
  <si>
    <t>18</t>
  </si>
  <si>
    <t>19</t>
  </si>
  <si>
    <t>20</t>
  </si>
  <si>
    <t>EU CCyB1 - Geografische Verteilung der für die Berechnung des antizyklischen Kapitalpuffers wesentlichen Kreditrisikopositionen</t>
  </si>
  <si>
    <t>m)</t>
  </si>
  <si>
    <t>Allgemeine Kreditrisikopositionen</t>
  </si>
  <si>
    <t>Wesentliche Kreditrisikopositionen – Marktrisiko</t>
  </si>
  <si>
    <t>Verbriefungsrisiko-positionen – Risikopositionswert im Anlagebuch</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</si>
  <si>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</si>
  <si>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</si>
  <si>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</si>
  <si>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</si>
  <si>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</si>
  <si>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</si>
  <si>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</si>
  <si>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</si>
  <si>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</si>
  <si>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</si>
  <si>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</si>
  <si>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</si>
  <si>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14.886,98</t>
  </si>
  <si>
    <t>893,21</t>
  </si>
  <si>
    <t>11.165,13</t>
  </si>
  <si>
    <t>(AR) Argentinien</t>
  </si>
  <si>
    <t>6.990,79</t>
  </si>
  <si>
    <t>419,44</t>
  </si>
  <si>
    <t>5.243,00</t>
  </si>
  <si>
    <t>(AT) Oesterreich</t>
  </si>
  <si>
    <t>3.022.509.121,32</t>
  </si>
  <si>
    <t>133.585.007,27</t>
  </si>
  <si>
    <t>1.669.812.590,88</t>
  </si>
  <si>
    <t>78,93%</t>
  </si>
  <si>
    <t>(AU) Australien</t>
  </si>
  <si>
    <t>4.996,70</t>
  </si>
  <si>
    <t>299,80</t>
  </si>
  <si>
    <t>3.747,50</t>
  </si>
  <si>
    <t>1,00%</t>
  </si>
  <si>
    <t>(BA) Bosnien-Herzegowina</t>
  </si>
  <si>
    <t>1.181,46</t>
  </si>
  <si>
    <t>70,88</t>
  </si>
  <si>
    <t>886,00</t>
  </si>
  <si>
    <t>(BE) Belgien</t>
  </si>
  <si>
    <t>4.055,73</t>
  </si>
  <si>
    <t>324,45</t>
  </si>
  <si>
    <t>4.055,63</t>
  </si>
  <si>
    <t>(BG) Bulgarien</t>
  </si>
  <si>
    <t>2,00%</t>
  </si>
  <si>
    <t>(BR) Brasilien</t>
  </si>
  <si>
    <t>14.949,88</t>
  </si>
  <si>
    <t>896,99</t>
  </si>
  <si>
    <t>11.212,38</t>
  </si>
  <si>
    <t>(CA) Kanada</t>
  </si>
  <si>
    <t>(CH) Schweiz</t>
  </si>
  <si>
    <t>51.486.576,30</t>
  </si>
  <si>
    <t>4.463.344,44</t>
  </si>
  <si>
    <t>55.791.805,50</t>
  </si>
  <si>
    <t>2,64%</t>
  </si>
  <si>
    <t>(CK) Cook-Inseln</t>
  </si>
  <si>
    <t>(CN) China</t>
  </si>
  <si>
    <t>174.982,40</t>
  </si>
  <si>
    <t>8.258,92</t>
  </si>
  <si>
    <t>103.236,50</t>
  </si>
  <si>
    <t>(CY) Zypern</t>
  </si>
  <si>
    <t>41.859,66</t>
  </si>
  <si>
    <t>2.511,56</t>
  </si>
  <si>
    <t>31.394,50</t>
  </si>
  <si>
    <t>0,50%</t>
  </si>
  <si>
    <t>(CZ) Tschechien</t>
  </si>
  <si>
    <t>(DE) Deutschland</t>
  </si>
  <si>
    <t>392.665.505,32</t>
  </si>
  <si>
    <t>27.696.718,54</t>
  </si>
  <si>
    <t>346.208.981,75</t>
  </si>
  <si>
    <t>16,36%</t>
  </si>
  <si>
    <t>0,75%</t>
  </si>
  <si>
    <t>(DK) Daenemark</t>
  </si>
  <si>
    <t>10,14</t>
  </si>
  <si>
    <t>0,60</t>
  </si>
  <si>
    <t>7,50</t>
  </si>
  <si>
    <t>(DZ) Algerien</t>
  </si>
  <si>
    <t>10.356,98</t>
  </si>
  <si>
    <t>473,45</t>
  </si>
  <si>
    <t>5.918,13</t>
  </si>
  <si>
    <t>(EE) Estland</t>
  </si>
  <si>
    <t>1,50%</t>
  </si>
  <si>
    <t>(ES) Spanien</t>
  </si>
  <si>
    <t>5.191.637,78</t>
  </si>
  <si>
    <t>83.207,80</t>
  </si>
  <si>
    <t>1.040.097,50</t>
  </si>
  <si>
    <t>0,05%</t>
  </si>
  <si>
    <t>(FI) Finnland</t>
  </si>
  <si>
    <t>(FR) Frankreich</t>
  </si>
  <si>
    <t>143.123.173,81</t>
  </si>
  <si>
    <t>1.144.985,27</t>
  </si>
  <si>
    <t>14.312.315,88</t>
  </si>
  <si>
    <t>0,68%</t>
  </si>
  <si>
    <t>(GB) Großbritannien</t>
  </si>
  <si>
    <t>8.804.693,56</t>
  </si>
  <si>
    <t>32.966,38</t>
  </si>
  <si>
    <t>412.079,75</t>
  </si>
  <si>
    <t>0,02%</t>
  </si>
  <si>
    <t>(GR) Griechenland</t>
  </si>
  <si>
    <t>17,81</t>
  </si>
  <si>
    <t>1,06</t>
  </si>
  <si>
    <t>13,25</t>
  </si>
  <si>
    <t>(HK) Hongkong</t>
  </si>
  <si>
    <t>(HR) Kroatien</t>
  </si>
  <si>
    <t>(HU) Ungarn</t>
  </si>
  <si>
    <t>14.977,72</t>
  </si>
  <si>
    <t>898,66</t>
  </si>
  <si>
    <t>11.233,25</t>
  </si>
  <si>
    <t>(ID) Indonesien</t>
  </si>
  <si>
    <t>(IE) Irland</t>
  </si>
  <si>
    <t>(IN) Indien</t>
  </si>
  <si>
    <t>(IR) Iran</t>
  </si>
  <si>
    <t>(IS) Island</t>
  </si>
  <si>
    <t>(IT) Italien</t>
  </si>
  <si>
    <t>15.808.616,22</t>
  </si>
  <si>
    <t>696.657,82</t>
  </si>
  <si>
    <t>8.708.222,75</t>
  </si>
  <si>
    <t>0,41%</t>
  </si>
  <si>
    <t>(JP) Japan</t>
  </si>
  <si>
    <t>(LI) Liechtenstein</t>
  </si>
  <si>
    <t>4.701.994,64</t>
  </si>
  <si>
    <t>180.192,29</t>
  </si>
  <si>
    <t>2.252.403,63</t>
  </si>
  <si>
    <t>0,11%</t>
  </si>
  <si>
    <t>(LT) Litauen</t>
  </si>
  <si>
    <t>(LU) Luxemburg</t>
  </si>
  <si>
    <t>3.221.365,12</t>
  </si>
  <si>
    <t>245.718,11</t>
  </si>
  <si>
    <t>3.071.476,38</t>
  </si>
  <si>
    <t>0,15%</t>
  </si>
  <si>
    <t>(LV) Lettland</t>
  </si>
  <si>
    <t>(MT) Malta</t>
  </si>
  <si>
    <t>(MX) Mexiko</t>
  </si>
  <si>
    <t>(NL) Niederlande</t>
  </si>
  <si>
    <t>33.532.228,63</t>
  </si>
  <si>
    <t>557.977,45</t>
  </si>
  <si>
    <t>6.974.718,13</t>
  </si>
  <si>
    <t>0,33%</t>
  </si>
  <si>
    <t>(NO) Norwegen</t>
  </si>
  <si>
    <t>32.712.202,17</t>
  </si>
  <si>
    <t>261.697,60</t>
  </si>
  <si>
    <t>3.271.220,00</t>
  </si>
  <si>
    <t>(PL) Polen</t>
  </si>
  <si>
    <t>5.967.787,20</t>
  </si>
  <si>
    <t>95.484,59</t>
  </si>
  <si>
    <t>1.193.557,38</t>
  </si>
  <si>
    <t>0,06%</t>
  </si>
  <si>
    <t>(PT) Portugal</t>
  </si>
  <si>
    <t>(RO) Rumaenien</t>
  </si>
  <si>
    <t>33.732,55</t>
  </si>
  <si>
    <t>1.908,85</t>
  </si>
  <si>
    <t>23.860,63</t>
  </si>
  <si>
    <t>(RS) Serbien und Kosovo</t>
  </si>
  <si>
    <t>18,63</t>
  </si>
  <si>
    <t>1,11</t>
  </si>
  <si>
    <t>13,88</t>
  </si>
  <si>
    <t>(SA) Saudi-Arabien</t>
  </si>
  <si>
    <t>(SE) Schweden</t>
  </si>
  <si>
    <t>7.009.015,00</t>
  </si>
  <si>
    <t>56.072,12</t>
  </si>
  <si>
    <t>700.901,50</t>
  </si>
  <si>
    <t>0,03%</t>
  </si>
  <si>
    <t>(SG) Singapur</t>
  </si>
  <si>
    <t>174.701,07</t>
  </si>
  <si>
    <t>4.891,62</t>
  </si>
  <si>
    <t>61.145,25</t>
  </si>
  <si>
    <t>(SI) Slowenien</t>
  </si>
  <si>
    <t>(SK) Slowakei</t>
  </si>
  <si>
    <t>6.118.085,66</t>
  </si>
  <si>
    <t>97.889,36</t>
  </si>
  <si>
    <t>1.223.617,00</t>
  </si>
  <si>
    <t>(TH) Thailand</t>
  </si>
  <si>
    <t>5.951,45</t>
  </si>
  <si>
    <t>357,07</t>
  </si>
  <si>
    <t>4.463,38</t>
  </si>
  <si>
    <t>(TR) Tuerkei</t>
  </si>
  <si>
    <t>(US) Vereinigte Staaten von Amerika</t>
  </si>
  <si>
    <t>845.033,05</t>
  </si>
  <si>
    <t>26.452,06</t>
  </si>
  <si>
    <t>330.650,75</t>
  </si>
  <si>
    <t>(ZA) Suedafrika</t>
  </si>
  <si>
    <t>3.734.200.705,73</t>
  </si>
  <si>
    <t>169.246.578,77</t>
  </si>
  <si>
    <t>2.115.582.234,63</t>
  </si>
  <si>
    <t>100,00%</t>
  </si>
  <si>
    <t>EU CCyB2 – Höhe des institutsspezifischen antizyklischen Kapitalpuffers</t>
  </si>
  <si>
    <t>Quote des institutsspezifischen antizyklischen Kapitalpuffers</t>
  </si>
  <si>
    <t>Anforderung an den institutsspezifischen antizyklischen Kapitalpuffer</t>
  </si>
  <si>
    <t>3.258.015,54</t>
  </si>
  <si>
    <t>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</si>
  <si>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</si>
  <si>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</si>
  <si>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</si>
  <si>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</si>
  <si>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</si>
  <si>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</si>
  <si>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</si>
  <si>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</si>
  <si>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</si>
  <si>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</si>
  <si>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</si>
  <si>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</si>
  <si>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</si>
  <si>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</si>
  <si>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</si>
  <si>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Guthaben bei Zentralbanken und Sichtguthaben</t>
  </si>
  <si>
    <t>375.066.140,00</t>
  </si>
  <si>
    <t>Darlehen und Kredite</t>
  </si>
  <si>
    <t>4.533.009.438,59</t>
  </si>
  <si>
    <t>26.677.507,74</t>
  </si>
  <si>
    <t>-97.942.221,34</t>
  </si>
  <si>
    <t>-14.207.247,60</t>
  </si>
  <si>
    <t>905.923.680,36</t>
  </si>
  <si>
    <t>10.227.692,20</t>
  </si>
  <si>
    <t>Zentralbanken</t>
  </si>
  <si>
    <t>89.641.243,70</t>
  </si>
  <si>
    <t>Staatssektor</t>
  </si>
  <si>
    <t>36.212.037,48</t>
  </si>
  <si>
    <t>-1.516.638,65</t>
  </si>
  <si>
    <t>595.532,38</t>
  </si>
  <si>
    <t>Kreditinstitute</t>
  </si>
  <si>
    <t>2.612.172.801,03</t>
  </si>
  <si>
    <t>-37.054.046,84</t>
  </si>
  <si>
    <t>520.373,72</t>
  </si>
  <si>
    <t>Sonstige Finanzunternehmen</t>
  </si>
  <si>
    <t>110.078.466,90</t>
  </si>
  <si>
    <t>23.296,11</t>
  </si>
  <si>
    <t>-3.811.995,74</t>
  </si>
  <si>
    <t>-23.296,11</t>
  </si>
  <si>
    <t>75.612.989,16</t>
  </si>
  <si>
    <t>NichtFinanzunternehmen</t>
  </si>
  <si>
    <t>1.390.142.482,51</t>
  </si>
  <si>
    <t>22.666.743,03</t>
  </si>
  <si>
    <t>-50.016.955,38</t>
  </si>
  <si>
    <t>-11.410.403,27</t>
  </si>
  <si>
    <t>597.449.575,33</t>
  </si>
  <si>
    <t>9.117.839,77</t>
  </si>
  <si>
    <t>Davon: KMU</t>
  </si>
  <si>
    <t>493.333.331,11</t>
  </si>
  <si>
    <t>18.323.115,50</t>
  </si>
  <si>
    <t>-16.654.006,73</t>
  </si>
  <si>
    <t>-8.323.115,50</t>
  </si>
  <si>
    <t>261.129.615,37</t>
  </si>
  <si>
    <t>9.043.500,00</t>
  </si>
  <si>
    <t>Haushalte</t>
  </si>
  <si>
    <t>294.762.406,97</t>
  </si>
  <si>
    <t>3.987.468,60</t>
  </si>
  <si>
    <t>-5.542.584,73</t>
  </si>
  <si>
    <t>-2.773.548,22</t>
  </si>
  <si>
    <t>231.745.209,77</t>
  </si>
  <si>
    <t>1.109.852,43</t>
  </si>
  <si>
    <t>Schuldverschreibungen</t>
  </si>
  <si>
    <t>2.198.740.637,89</t>
  </si>
  <si>
    <t>145.909.475,54</t>
  </si>
  <si>
    <t>403.523.083,63</t>
  </si>
  <si>
    <t>61.671.154,68</t>
  </si>
  <si>
    <t>1.734.056.122,59</t>
  </si>
  <si>
    <t>54.233.964,39</t>
  </si>
  <si>
    <t>27.583.442,98</t>
  </si>
  <si>
    <t>2.998.250,00</t>
  </si>
  <si>
    <t>33.577.988,69</t>
  </si>
  <si>
    <t>27.006.106,47</t>
  </si>
  <si>
    <t>Außerbilanzielle Risikopositionen</t>
  </si>
  <si>
    <t>738.219.193,63</t>
  </si>
  <si>
    <t>8.302.829,68</t>
  </si>
  <si>
    <t>1.264.389,27</t>
  </si>
  <si>
    <t>302.829,68</t>
  </si>
  <si>
    <t>103.480.345,10</t>
  </si>
  <si>
    <t>287.422,70</t>
  </si>
  <si>
    <t>31,66</t>
  </si>
  <si>
    <t>38.861.723,55</t>
  </si>
  <si>
    <t>4.529,12</t>
  </si>
  <si>
    <t>53.086.788,21</t>
  </si>
  <si>
    <t>29.243,81</t>
  </si>
  <si>
    <t>13.961.242,15</t>
  </si>
  <si>
    <t>606.439.844,44</t>
  </si>
  <si>
    <t>8.299.629,68</t>
  </si>
  <si>
    <t>1.179.690,82</t>
  </si>
  <si>
    <t>299.629,68</t>
  </si>
  <si>
    <t>83.135.876,21</t>
  </si>
  <si>
    <t>39.543.414,73</t>
  </si>
  <si>
    <t>3.200,00</t>
  </si>
  <si>
    <t>50.893,86</t>
  </si>
  <si>
    <t>6.383.226,74</t>
  </si>
  <si>
    <t>7.845.035.410,11</t>
  </si>
  <si>
    <t>34.980.337,42</t>
  </si>
  <si>
    <t>-1.264.389,27</t>
  </si>
  <si>
    <t>-14.510.077,28</t>
  </si>
  <si>
    <t>1.155.313.501,00</t>
  </si>
  <si>
    <t>EU CR1-A: Restlaufzeit von Risikopositionen</t>
  </si>
  <si>
    <t>Netto-Risikopositionswert</t>
  </si>
  <si>
    <t>Jederzeit kündbar</t>
  </si>
  <si>
    <t>&lt;= 1 Jahr</t>
  </si>
  <si>
    <t>&gt; 1 Jahr &lt;= 5 Jahre</t>
  </si>
  <si>
    <t>&gt; 5 Jahre</t>
  </si>
  <si>
    <t>Keine angegebene Restlaufzeit</t>
  </si>
  <si>
    <t xml:space="preserve">                  704.622.849,07</t>
  </si>
  <si>
    <t xml:space="preserve">              601.921.434,72</t>
  </si>
  <si>
    <t xml:space="preserve">           1.058.798.514,45</t>
  </si>
  <si>
    <t xml:space="preserve">           2.082.194.679,15</t>
  </si>
  <si>
    <t xml:space="preserve">           4.447.537.477,39</t>
  </si>
  <si>
    <t xml:space="preserve">              426.257.225,45</t>
  </si>
  <si>
    <t xml:space="preserve">              916.820.829,04</t>
  </si>
  <si>
    <t xml:space="preserve">              855.662.583,40</t>
  </si>
  <si>
    <t xml:space="preserve">           2.198.740.637,89</t>
  </si>
  <si>
    <t>704.622.849,07</t>
  </si>
  <si>
    <t>1.028.178.660,17</t>
  </si>
  <si>
    <t>1.975.619.343,49</t>
  </si>
  <si>
    <t>2.937.857.262,55</t>
  </si>
  <si>
    <t>6.646.278.115,28</t>
  </si>
  <si>
    <t>EU CR2: Veränderung des Bestands notleidender Darlehen und Kredite</t>
  </si>
  <si>
    <t>Bruttobuchwert</t>
  </si>
  <si>
    <t>Ursprünglicher Bestand notleidender Darlehen und Kredite</t>
  </si>
  <si>
    <t>48.546.464,61</t>
  </si>
  <si>
    <t>Zuflüsse zu notleidenden Portfolios</t>
  </si>
  <si>
    <t>11.599.092,76</t>
  </si>
  <si>
    <t>Abflüsse aus notleidenden Portfolios</t>
  </si>
  <si>
    <t>33.468.049,63</t>
  </si>
  <si>
    <t>Abflüsse aufgrund von Abschreibungen</t>
  </si>
  <si>
    <t>Abfluss aus sonstigen Gründen</t>
  </si>
  <si>
    <t>Endgültiger Bestand notleidender Darlehen und Kredite</t>
  </si>
  <si>
    <t>EU CQ1: Kreditqualität gestundeter Risikopositionen</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</si>
  <si>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</si>
  <si>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</si>
  <si>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</si>
  <si>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</si>
  <si>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</si>
  <si>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</si>
  <si>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</si>
  <si>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</si>
  <si>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</si>
  <si>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32.452.826,57</t>
  </si>
  <si>
    <t>19.878.143,75</t>
  </si>
  <si>
    <t>19.308.375,10</t>
  </si>
  <si>
    <t>-1.521.042,19</t>
  </si>
  <si>
    <t>-8.636.240,15</t>
  </si>
  <si>
    <t>38.313.954,02</t>
  </si>
  <si>
    <t>9.149.335,65</t>
  </si>
  <si>
    <t>30.108.423,50</t>
  </si>
  <si>
    <t>17.656.378,29</t>
  </si>
  <si>
    <t>-1.425.656,36</t>
  </si>
  <si>
    <t>-7.624.378,29</t>
  </si>
  <si>
    <t>35.291.299,34</t>
  </si>
  <si>
    <t>8.043.500,00</t>
  </si>
  <si>
    <t>2.344.403,07</t>
  </si>
  <si>
    <t>2.221.765,46</t>
  </si>
  <si>
    <t>1.651.996,81</t>
  </si>
  <si>
    <t>-95.385,83</t>
  </si>
  <si>
    <t>-1.011.861,86</t>
  </si>
  <si>
    <t>3.022.654,68</t>
  </si>
  <si>
    <t>1.105.835,65</t>
  </si>
  <si>
    <t>Erteilte Kreditzusagen</t>
  </si>
  <si>
    <t>62.205,48</t>
  </si>
  <si>
    <t>1.754,85</t>
  </si>
  <si>
    <t>4.860,15</t>
  </si>
  <si>
    <t>32.515.032,05</t>
  </si>
  <si>
    <t>-1.519.287,34</t>
  </si>
  <si>
    <t>38.318.814,17</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</si>
  <si>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</si>
  <si>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</si>
  <si>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</si>
  <si>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</si>
  <si>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</si>
  <si>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</si>
  <si>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</si>
  <si>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</si>
  <si>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</si>
  <si>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</si>
  <si>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4.532.977.620,97</t>
  </si>
  <si>
    <t>31.817,62</t>
  </si>
  <si>
    <t>18.472.133,18</t>
  </si>
  <si>
    <t>49.930,99</t>
  </si>
  <si>
    <t>1.051.144,37</t>
  </si>
  <si>
    <t>2.347.894,55</t>
  </si>
  <si>
    <t>3.599.015,48</t>
  </si>
  <si>
    <t>216.530,17</t>
  </si>
  <si>
    <t>940.859,00</t>
  </si>
  <si>
    <t>25.823.908,47</t>
  </si>
  <si>
    <t>16.358.402,43</t>
  </si>
  <si>
    <t>894.320,64</t>
  </si>
  <si>
    <t>1.753.146,70</t>
  </si>
  <si>
    <t>3.463.509,89</t>
  </si>
  <si>
    <t>127.790,61</t>
  </si>
  <si>
    <t>69.572,76</t>
  </si>
  <si>
    <t xml:space="preserve">      </t>
  </si>
  <si>
    <t>13.521.714,62</t>
  </si>
  <si>
    <t>1.337.890,99</t>
  </si>
  <si>
    <t>294.730.589,35</t>
  </si>
  <si>
    <t>2.090.434,64</t>
  </si>
  <si>
    <t>156.823,73</t>
  </si>
  <si>
    <t>594.747,85</t>
  </si>
  <si>
    <t>135.505,59</t>
  </si>
  <si>
    <t>88.739,56</t>
  </si>
  <si>
    <t>871.286,24</t>
  </si>
  <si>
    <t>3.133.869,33</t>
  </si>
  <si>
    <t>AUSSERBILANZIELLE RISIKOPOSITIONEN</t>
  </si>
  <si>
    <t>7.106.784.398,86</t>
  </si>
  <si>
    <t>34.126.738,15</t>
  </si>
  <si>
    <t>EU CQ4: Qualität notleidender Risikopositionen nach geografischem Gebiet </t>
  </si>
  <si>
    <t>Davon: notleidend</t>
  </si>
  <si>
    <t>Davon: der Wertminderung unterliegend</t>
  </si>
  <si>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</si>
  <si>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</si>
  <si>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</si>
  <si>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ausgefallen</t>
  </si>
  <si>
    <t>Bilanzwirksame Risikopositionen</t>
  </si>
  <si>
    <t>6.758.427.584,22</t>
  </si>
  <si>
    <t>-112.149.468,94</t>
  </si>
  <si>
    <t>AT</t>
  </si>
  <si>
    <t>5.522.431.251,71</t>
  </si>
  <si>
    <t>17.140.831,00</t>
  </si>
  <si>
    <t>16.287.231,73</t>
  </si>
  <si>
    <t>-90.818.975,07</t>
  </si>
  <si>
    <t>BA</t>
  </si>
  <si>
    <t>1.463,42</t>
  </si>
  <si>
    <t>-281,96</t>
  </si>
  <si>
    <t>BE</t>
  </si>
  <si>
    <t>19.153.001,21</t>
  </si>
  <si>
    <t>CA</t>
  </si>
  <si>
    <t>41.319.622,58</t>
  </si>
  <si>
    <t>CH</t>
  </si>
  <si>
    <t>160.543.559,47</t>
  </si>
  <si>
    <t>546.871,08</t>
  </si>
  <si>
    <t>-2.677.362,13</t>
  </si>
  <si>
    <t>CN</t>
  </si>
  <si>
    <t>70.000,00</t>
  </si>
  <si>
    <t>DE</t>
  </si>
  <si>
    <t>463.780.427,51</t>
  </si>
  <si>
    <t>7.608.364,38</t>
  </si>
  <si>
    <t>-16.807.438,61</t>
  </si>
  <si>
    <t>ES</t>
  </si>
  <si>
    <t>32.003.327,12</t>
  </si>
  <si>
    <t>FI</t>
  </si>
  <si>
    <t>1.968.390,96</t>
  </si>
  <si>
    <t>FR</t>
  </si>
  <si>
    <t>258.936.242,66</t>
  </si>
  <si>
    <t>GB</t>
  </si>
  <si>
    <t>7.462.634,49</t>
  </si>
  <si>
    <t>-0,62</t>
  </si>
  <si>
    <t>GR</t>
  </si>
  <si>
    <t>18,51</t>
  </si>
  <si>
    <t>-0,70</t>
  </si>
  <si>
    <t>IS</t>
  </si>
  <si>
    <t>IT</t>
  </si>
  <si>
    <t>32.759.592,11</t>
  </si>
  <si>
    <t>20.254,18</t>
  </si>
  <si>
    <t>-121.740,72</t>
  </si>
  <si>
    <t>LI</t>
  </si>
  <si>
    <t>6.140.975,41</t>
  </si>
  <si>
    <t>-1.656.600,99</t>
  </si>
  <si>
    <t>LV</t>
  </si>
  <si>
    <t>755.693,38</t>
  </si>
  <si>
    <t>NL</t>
  </si>
  <si>
    <t>35.540.509,69</t>
  </si>
  <si>
    <t>-8.381,86</t>
  </si>
  <si>
    <t>NO</t>
  </si>
  <si>
    <t>PL</t>
  </si>
  <si>
    <t>36.140.221,03</t>
  </si>
  <si>
    <t>RO</t>
  </si>
  <si>
    <t>34.763,20</t>
  </si>
  <si>
    <t>-2.475,41</t>
  </si>
  <si>
    <t>RS</t>
  </si>
  <si>
    <t>18,95</t>
  </si>
  <si>
    <t>-0,32</t>
  </si>
  <si>
    <t>SE</t>
  </si>
  <si>
    <t>SG</t>
  </si>
  <si>
    <t>SK</t>
  </si>
  <si>
    <t>15.234.834,19</t>
  </si>
  <si>
    <t>TH</t>
  </si>
  <si>
    <t>9,57</t>
  </si>
  <si>
    <t>-0,01</t>
  </si>
  <si>
    <t>US</t>
  </si>
  <si>
    <t>902.779,60</t>
  </si>
  <si>
    <t>-32.914,43</t>
  </si>
  <si>
    <t>XX</t>
  </si>
  <si>
    <t>83.329.033,10</t>
  </si>
  <si>
    <t>746.522.023,31</t>
  </si>
  <si>
    <t>1.567.218,95</t>
  </si>
  <si>
    <t>AE</t>
  </si>
  <si>
    <t>15.363,36</t>
  </si>
  <si>
    <t>113,13</t>
  </si>
  <si>
    <t>AR</t>
  </si>
  <si>
    <t>8.000,00</t>
  </si>
  <si>
    <t>9,50</t>
  </si>
  <si>
    <t>565.979.773,37</t>
  </si>
  <si>
    <t>8.195.449,68</t>
  </si>
  <si>
    <t>1.121.532,61</t>
  </si>
  <si>
    <t>AU</t>
  </si>
  <si>
    <t>5.000,00</t>
  </si>
  <si>
    <t>3,30</t>
  </si>
  <si>
    <t>BR</t>
  </si>
  <si>
    <t>15.000,00</t>
  </si>
  <si>
    <t>50,12</t>
  </si>
  <si>
    <t>7.454.656,16</t>
  </si>
  <si>
    <t>3.618,13</t>
  </si>
  <si>
    <t>105.000,00</t>
  </si>
  <si>
    <t>17,60</t>
  </si>
  <si>
    <t>CY</t>
  </si>
  <si>
    <t>42.000,00</t>
  </si>
  <si>
    <t>140,34</t>
  </si>
  <si>
    <t>165.729.949,27</t>
  </si>
  <si>
    <t>107.380,00</t>
  </si>
  <si>
    <t>438.330,86</t>
  </si>
  <si>
    <t>DK</t>
  </si>
  <si>
    <t>20,28</t>
  </si>
  <si>
    <t>DZ</t>
  </si>
  <si>
    <t>12.000,00</t>
  </si>
  <si>
    <t>147,63</t>
  </si>
  <si>
    <t>76.000,00</t>
  </si>
  <si>
    <t>0,18</t>
  </si>
  <si>
    <t>3.267.406,21</t>
  </si>
  <si>
    <t>2,33</t>
  </si>
  <si>
    <t>HU</t>
  </si>
  <si>
    <t>22,28</t>
  </si>
  <si>
    <t>6.200,00</t>
  </si>
  <si>
    <t>1,09</t>
  </si>
  <si>
    <t>33.066,40</t>
  </si>
  <si>
    <t>36,14</t>
  </si>
  <si>
    <t>LU</t>
  </si>
  <si>
    <t>3.750.000,00</t>
  </si>
  <si>
    <t>3.189,38</t>
  </si>
  <si>
    <t>197,83</t>
  </si>
  <si>
    <t>0,67</t>
  </si>
  <si>
    <t>7.390,43</t>
  </si>
  <si>
    <t>3,66</t>
  </si>
  <si>
    <t>7.504.949.607,53</t>
  </si>
  <si>
    <t>EU CQ5: Kreditqualität von Darlehen und Kredite an nichtfinanzielle Kapitalgesellschaften nach Wirtschaftszweig</t>
  </si>
  <si>
    <t>davon: Der Wertminderung unterliegende Darlehen und Kredite</t>
  </si>
  <si>
    <t>Land- und Forstwirtschaft, Fischerei</t>
  </si>
  <si>
    <t>7.792.400,34</t>
  </si>
  <si>
    <t>-213.592,92</t>
  </si>
  <si>
    <t>Bergbau und Gewinnung von Steinen und Erden</t>
  </si>
  <si>
    <t>2.977.666,27</t>
  </si>
  <si>
    <t>-129.816,95</t>
  </si>
  <si>
    <t>Herstellung</t>
  </si>
  <si>
    <t>183.644.414,87</t>
  </si>
  <si>
    <t>10.649.771,66</t>
  </si>
  <si>
    <t>-8.156.583,81</t>
  </si>
  <si>
    <t>Energieversorgung</t>
  </si>
  <si>
    <t>20.910.401,9</t>
  </si>
  <si>
    <t>-816.751,36</t>
  </si>
  <si>
    <t>Wasserversorgung</t>
  </si>
  <si>
    <t>30.139.693,56</t>
  </si>
  <si>
    <t>-1.248.290,56</t>
  </si>
  <si>
    <t>Baugewerbe</t>
  </si>
  <si>
    <t>231.307.179,11</t>
  </si>
  <si>
    <t>4.272.274,56</t>
  </si>
  <si>
    <t>-12.415.384,75</t>
  </si>
  <si>
    <t>Handel</t>
  </si>
  <si>
    <t>128.866.710,21</t>
  </si>
  <si>
    <t>-5.593.831,6</t>
  </si>
  <si>
    <t>Transport und Lagerung</t>
  </si>
  <si>
    <t>45.385.104,38</t>
  </si>
  <si>
    <t>-1.972.886,45</t>
  </si>
  <si>
    <t>Gastgewerbe/Beherbergung und Gastronomie</t>
  </si>
  <si>
    <t>28.112.576,67</t>
  </si>
  <si>
    <t>-500.770,98</t>
  </si>
  <si>
    <t>Information und Kommunikation</t>
  </si>
  <si>
    <t>13.421.252,78</t>
  </si>
  <si>
    <t>-573.296,85</t>
  </si>
  <si>
    <t>Erbringung von Finanz- und Versicherungsdienstleistungen</t>
  </si>
  <si>
    <t>97.952.384,67</t>
  </si>
  <si>
    <t>-4.244.494,52</t>
  </si>
  <si>
    <t>Grundstücks- und Wohnungswesen</t>
  </si>
  <si>
    <t>411.919.043,36</t>
  </si>
  <si>
    <t>6.375.684,06</t>
  </si>
  <si>
    <t>-17.706.150,9</t>
  </si>
  <si>
    <t>Erbringung von freiberuflichen, wissenschaftlichen und technischen Dienstleistungen</t>
  </si>
  <si>
    <t>127.968.249,38</t>
  </si>
  <si>
    <t>31.121,76</t>
  </si>
  <si>
    <t>-5.258.026,11</t>
  </si>
  <si>
    <t>Erbringung von sonstigen wirtschaftlichen Dienstleistungen</t>
  </si>
  <si>
    <t>16.842.786,78</t>
  </si>
  <si>
    <t>-708.622,1</t>
  </si>
  <si>
    <t>Öffentliche Verwaltung, Verteidigung; Sozialversicherung</t>
  </si>
  <si>
    <t>Bildung</t>
  </si>
  <si>
    <t>137.018,08</t>
  </si>
  <si>
    <t>-7.618,75</t>
  </si>
  <si>
    <t>Gesundheits- und Sozialwesen</t>
  </si>
  <si>
    <t>57.807.029,98</t>
  </si>
  <si>
    <t>-1.563.468,09</t>
  </si>
  <si>
    <t>Kunst, Unterhaltung und Erholung</t>
  </si>
  <si>
    <t>455.148,22</t>
  </si>
  <si>
    <t>-32.894,23</t>
  </si>
  <si>
    <t>Sonstige Dienstleistungen</t>
  </si>
  <si>
    <t>7.170.164,98</t>
  </si>
  <si>
    <t>-284.877,72</t>
  </si>
  <si>
    <t>1.412.809.225,54</t>
  </si>
  <si>
    <t>-61.427.358,65</t>
  </si>
  <si>
    <t>EU CQ7: Durch Inbesitznahme und Vollstreckungsverfahren erlangte Sicherheiten</t>
  </si>
  <si>
    <t>Durch Inbesitznahme erlangte Sicherheiten</t>
  </si>
  <si>
    <t>Beim erstmaligen Ansatz beizulegender Wert</t>
  </si>
  <si>
    <t>Kumulierte negative Änderungen</t>
  </si>
  <si>
    <t>Außer Sachanlagen</t>
  </si>
  <si>
    <t>Wohnimmobilien</t>
  </si>
  <si>
    <t>Gewerbeimmobilien</t>
  </si>
  <si>
    <t>Bewegliche Sachen (Fahrzeuge, Schiffe usw.)</t>
  </si>
  <si>
    <t>Eigenkapitalinstrumente und Schuldtitel</t>
  </si>
  <si>
    <t>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</si>
  <si>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</si>
  <si>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</si>
  <si>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</si>
  <si>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</si>
  <si>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</si>
  <si>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</si>
  <si>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010</t>
  </si>
  <si>
    <t>030</t>
  </si>
  <si>
    <t>040</t>
  </si>
  <si>
    <t>050</t>
  </si>
  <si>
    <t>060</t>
  </si>
  <si>
    <t>080</t>
  </si>
  <si>
    <t>090</t>
  </si>
  <si>
    <t>100</t>
  </si>
  <si>
    <t>Vermögenswerte des offenlegenden Instituts</t>
  </si>
  <si>
    <t>Eigenkapitalinstrumente</t>
  </si>
  <si>
    <t>davon: gedeckte Schuldverschreibungen</t>
  </si>
  <si>
    <t>davon: Verbriefungen</t>
  </si>
  <si>
    <t>070</t>
  </si>
  <si>
    <t>davon: von Staaten begeben</t>
  </si>
  <si>
    <t>davon: von Finanzunter-nehmen begeben</t>
  </si>
  <si>
    <t>davon: von Nichtfinanzunternehmen begeben</t>
  </si>
  <si>
    <t>120</t>
  </si>
  <si>
    <t>Sonstige Vermögenswerte</t>
  </si>
  <si>
    <t>EU AE2 - Entgegengenommene Sicherheiten und begebene eigene Schuldverschreibungen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</si>
  <si>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</si>
  <si>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</si>
  <si>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</si>
  <si>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130</t>
  </si>
  <si>
    <t>Vom offenlegenden Institut entgegengenommene Sicherheiten</t>
  </si>
  <si>
    <t>140</t>
  </si>
  <si>
    <t>Jederzeit kündbare Darlehen</t>
  </si>
  <si>
    <t>150</t>
  </si>
  <si>
    <t>160</t>
  </si>
  <si>
    <t>170</t>
  </si>
  <si>
    <t>180</t>
  </si>
  <si>
    <t>190</t>
  </si>
  <si>
    <t>200</t>
  </si>
  <si>
    <t>210</t>
  </si>
  <si>
    <t>220</t>
  </si>
  <si>
    <t>Darlehen und Kredite außer jederzeit kündbaren Darlehen</t>
  </si>
  <si>
    <t>230</t>
  </si>
  <si>
    <t>Sonstige entgegengenommene Sicherheiten</t>
  </si>
  <si>
    <t>240</t>
  </si>
  <si>
    <t>Begebene eigene Schuldverschreibungen außer eigenen gedeckten Schuldverschreibungen oder Verbriefungen</t>
  </si>
  <si>
    <t>241</t>
  </si>
  <si>
    <t>Eigene gedeckte Schuldverschreibungen und begebene, noch nicht als Sicherheit hinterlegte Verbriefungen</t>
  </si>
  <si>
    <t>250</t>
  </si>
  <si>
    <t>SUMME DER ENTGEGENGENOMMENEN SICHERHEITEN UND BEGEBENEN EIGENEN SCHULDVERSCHREIBUNGEN</t>
  </si>
  <si>
    <t>EU AE3 - Belastungsquellen</t>
  </si>
  <si>
    <t>Kongruente Verbindlichkeiten, Eventualverbindlich-keiten oder verliehene Wertpapiere</t>
  </si>
  <si>
    <t>Belastete Vermögenswerte, belastete entgegengenommene Sicherheiten und belastete begebene eigene Schuldverschreibungen außer gedeckten Schuldverschreibungen und forderungsunterlegten Wertpapieren</t>
  </si>
  <si>
    <t>Buchwert ausgewählter finanzieller Verbindlichkeiten</t>
  </si>
  <si>
    <t>EU CR5 - Standardansatz</t>
  </si>
  <si>
    <t xml:space="preserve"> Risikopositionsklassen</t>
  </si>
  <si>
    <t>Ohne Rating</t>
  </si>
  <si>
    <t>p</t>
  </si>
  <si>
    <t>q</t>
  </si>
  <si>
    <t>Staaten oder Zentralbanken</t>
  </si>
  <si>
    <t>717.823.438,62</t>
  </si>
  <si>
    <t>14.672.492,89</t>
  </si>
  <si>
    <t>15.499.940,94</t>
  </si>
  <si>
    <t>773.071.217,45</t>
  </si>
  <si>
    <t>Regionale oder lokale Gebietskörperschaften</t>
  </si>
  <si>
    <t>181.582.701,56</t>
  </si>
  <si>
    <t>99.184,24</t>
  </si>
  <si>
    <t>181.681.885,80</t>
  </si>
  <si>
    <t>42.919.273,53</t>
  </si>
  <si>
    <t>967.493,91</t>
  </si>
  <si>
    <t>43.886.767,44</t>
  </si>
  <si>
    <t>42.286.281,55</t>
  </si>
  <si>
    <t>41.042.751,55</t>
  </si>
  <si>
    <t>2.978.418.263,21</t>
  </si>
  <si>
    <t>75.875.552,21</t>
  </si>
  <si>
    <t>2.489.334,04</t>
  </si>
  <si>
    <t>2.876.297,45</t>
  </si>
  <si>
    <t>3.059.659.446,91</t>
  </si>
  <si>
    <t>Unternehmen</t>
  </si>
  <si>
    <t>8.391.988,70</t>
  </si>
  <si>
    <t>76.686,33</t>
  </si>
  <si>
    <t>871.819,31</t>
  </si>
  <si>
    <t>269.172,99</t>
  </si>
  <si>
    <t>1.158.150.491,23</t>
  </si>
  <si>
    <t>1.167.760.158,56</t>
  </si>
  <si>
    <t>Risikopositionen aus dem Mengengeschäft</t>
  </si>
  <si>
    <t>120.753.866,04</t>
  </si>
  <si>
    <t>Durch Grundpfandrechte auf Immobilien besicherte Risikopositionen</t>
  </si>
  <si>
    <t>340.832.660,73</t>
  </si>
  <si>
    <t>195.909.526,71</t>
  </si>
  <si>
    <t>536.742.187,44</t>
  </si>
  <si>
    <t>Ausgefallene Positionen</t>
  </si>
  <si>
    <t>11.345.155,20</t>
  </si>
  <si>
    <t>4.106.094,45</t>
  </si>
  <si>
    <t>15.451.249,65</t>
  </si>
  <si>
    <t>Mit besonders hohem Risiko verbundene Risikopositionen</t>
  </si>
  <si>
    <t>240.068.993,90</t>
  </si>
  <si>
    <t>Gedeckte Schuldverschreibungen</t>
  </si>
  <si>
    <t>843.876.296,46</t>
  </si>
  <si>
    <t>450.143.587,54</t>
  </si>
  <si>
    <t>17.257.813,91</t>
  </si>
  <si>
    <t>13.426.301,87</t>
  </si>
  <si>
    <t>1.324.703.999,78</t>
  </si>
  <si>
    <t>Risikopositionen gegenüber Instituten und Unternehmen mit kurzfristiger Bonitätsbeurteilung</t>
  </si>
  <si>
    <t>Anteile an Organismen für gemeinsame Anlagen</t>
  </si>
  <si>
    <t>14.428.501,74</t>
  </si>
  <si>
    <t>Beteiligungspositionen</t>
  </si>
  <si>
    <t>204.500.244,49</t>
  </si>
  <si>
    <t>23.939.256,29</t>
  </si>
  <si>
    <t>228.439.500,78</t>
  </si>
  <si>
    <t>31.853.640,10</t>
  </si>
  <si>
    <t>42.617.820,87</t>
  </si>
  <si>
    <t>74.471.460,97</t>
  </si>
  <si>
    <t>4.888.194.635,28</t>
  </si>
  <si>
    <t>109.776.671,54</t>
  </si>
  <si>
    <t>341.704.480,04</t>
  </si>
  <si>
    <t>211.825.162,62</t>
  </si>
  <si>
    <t>1.419.490.009,24</t>
  </si>
  <si>
    <t>244.175.088,35</t>
  </si>
  <si>
    <t>49.014.601,29</t>
  </si>
  <si>
    <t>7.864.448.269,56</t>
  </si>
  <si>
    <t>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</si>
  <si>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</si>
  <si>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</si>
  <si>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</si>
  <si>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</si>
  <si>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</si>
  <si>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</si>
  <si>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</si>
  <si>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</si>
  <si>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</si>
  <si>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</si>
  <si>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</si>
  <si>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EU OR1 - Eigenmittelanforderungen für das operationelle Risiko und risikogewichtete Positionsbeträge</t>
  </si>
  <si>
    <t>Banktätigkeiten</t>
  </si>
  <si>
    <t>Maßgeblicher Indikator</t>
  </si>
  <si>
    <t>Risikogewichteter Positionsbetrag</t>
  </si>
  <si>
    <t>31.12.2021</t>
  </si>
  <si>
    <t>31.12.2022</t>
  </si>
  <si>
    <t>31.12.2023</t>
  </si>
  <si>
    <t>Banktätigkeiten, bei denen nach dem Basisindikatoransatz (BIA) verfahren wird</t>
  </si>
  <si>
    <t>102.078.846,37</t>
  </si>
  <si>
    <t>72.986.032,46</t>
  </si>
  <si>
    <t>87.181.878,49</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</si>
  <si>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</si>
  <si>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</si>
  <si>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</si>
  <si>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</si>
  <si>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KM1 - Schlüsselparameter</t>
  </si>
  <si>
    <t>Verfügbare Eigenmittel (Beträge)</t>
  </si>
  <si>
    <t>362.627.328,20</t>
  </si>
  <si>
    <t>356.286.540,30</t>
  </si>
  <si>
    <t xml:space="preserve">Kernkapital (T1) </t>
  </si>
  <si>
    <t xml:space="preserve">Gesamtkapital </t>
  </si>
  <si>
    <t>389.268.161,42</t>
  </si>
  <si>
    <t>390.279.847,80</t>
  </si>
  <si>
    <t>Risk-weighted exposure amounts</t>
  </si>
  <si>
    <t>2.308.511.161,09</t>
  </si>
  <si>
    <t>2.271.846.259,65</t>
  </si>
  <si>
    <t>Kapitalquoten (in % des risikogewichteten Positionsbetrags)</t>
  </si>
  <si>
    <t>Harte Kernkapitalquote (CET1-Quote) (%)</t>
  </si>
  <si>
    <t>15,71%</t>
  </si>
  <si>
    <t>15,68%</t>
  </si>
  <si>
    <t>Kernkapitalquote (%)</t>
  </si>
  <si>
    <t>Gesamtkapitalquote (%)</t>
  </si>
  <si>
    <t>16,86%</t>
  </si>
  <si>
    <t>17,18%</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</si>
  <si>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</si>
  <si>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</si>
  <si>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</si>
  <si>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2,20%</t>
  </si>
  <si>
    <t>2,40%</t>
  </si>
  <si>
    <t>5,90%</t>
  </si>
  <si>
    <t>EU 7b</t>
  </si>
  <si>
    <t>Davon: in Form von CET1 vorzuhalten (Prozentpunkte)</t>
  </si>
  <si>
    <t>1,35%</t>
  </si>
  <si>
    <t>3,32%</t>
  </si>
  <si>
    <t>EU 7c</t>
  </si>
  <si>
    <t>Davon: in Form von T1 vorzuhalten (Prozentpunkte)</t>
  </si>
  <si>
    <t>1,65%</t>
  </si>
  <si>
    <t>1,80%</t>
  </si>
  <si>
    <t>4,42%</t>
  </si>
  <si>
    <t>EU 7d</t>
  </si>
  <si>
    <t>SREP-Gesamtkapitalanforderung (%)</t>
  </si>
  <si>
    <t>10,20%</t>
  </si>
  <si>
    <t>10,40%</t>
  </si>
  <si>
    <t>10,10%</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</si>
  <si>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</si>
  <si>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</si>
  <si>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</si>
  <si>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</si>
  <si>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</si>
  <si>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</si>
  <si>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</si>
  <si>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</si>
  <si>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 (%)</t>
  </si>
  <si>
    <t>Kombinierte Kapitalpufferanforderung (%)</t>
  </si>
  <si>
    <t>EU 11a</t>
  </si>
  <si>
    <t>Gesamtkapitalanforderungen (%)</t>
  </si>
  <si>
    <t>12,84%</t>
  </si>
  <si>
    <t>12,90%</t>
  </si>
  <si>
    <t>12,60%</t>
  </si>
  <si>
    <t>Nach Erfüllung der SREP-Gesamtkapitalanforderung verfügbares CET1 (%)</t>
  </si>
  <si>
    <t>6,46%</t>
  </si>
  <si>
    <t>7,08%</t>
  </si>
  <si>
    <t>Verschuldungsquote</t>
  </si>
  <si>
    <t>Gesamtrisikopositionsmessgröße</t>
  </si>
  <si>
    <t>4.234.315.149,32</t>
  </si>
  <si>
    <t>4.030.419.605,00</t>
  </si>
  <si>
    <t>5.089.433.934,50</t>
  </si>
  <si>
    <t>Verschuldungsquote (in %)</t>
  </si>
  <si>
    <t>8,79%</t>
  </si>
  <si>
    <t>9,00%</t>
  </si>
  <si>
    <t>7,00%</t>
  </si>
  <si>
    <t>Zusätzliche Eigenmittelanforderungen für das Risiko einer übermäßigen Verschuldung (in % der Gesamtrisikopositionsmessgröße)</t>
  </si>
  <si>
    <t>EU 14a</t>
  </si>
  <si>
    <t>Zusätzliche Eigenmittelanforderungen zur Eindämmung des Risikos einer übermäßigen Verschuldung (in %)</t>
  </si>
  <si>
    <t>2,10%</t>
  </si>
  <si>
    <t>EU 14b</t>
  </si>
  <si>
    <t xml:space="preserve">     Davon: in Form von CET1 vorzuhalten (Prozentpunkte)</t>
  </si>
  <si>
    <t>1,18%</t>
  </si>
  <si>
    <t>EU 14c</t>
  </si>
  <si>
    <t>SREP-Gesamtverschuldungsquote (%)</t>
  </si>
  <si>
    <t>3,00%</t>
  </si>
  <si>
    <t>5,10%</t>
  </si>
  <si>
    <t>Anforderung für den Puffer bei der Verschuldungsquote und die Gesamtverschuldungsquote (in % der Gesamtrisikopositionsmessgröße)</t>
  </si>
  <si>
    <t>EU 14d</t>
  </si>
  <si>
    <t>Puffer bei der Verschuldungsquote (%)</t>
  </si>
  <si>
    <t>EU 14e</t>
  </si>
  <si>
    <t>Gesamtverschuldungsquote (%)</t>
  </si>
  <si>
    <t>Liquiditätsdeckungsquote</t>
  </si>
  <si>
    <t>Liquide Aktiva hoher Qualität (HQLA) insgesamt (gewichteter Wert – Durchschnitt)</t>
  </si>
  <si>
    <t xml:space="preserve">              1.827.806.448</t>
  </si>
  <si>
    <t>1.655.402.841,72</t>
  </si>
  <si>
    <t>1.961.115.140,25</t>
  </si>
  <si>
    <t>EU 16a</t>
  </si>
  <si>
    <t xml:space="preserve">Mittelabflüsse – Gewichteter Gesamtwert </t>
  </si>
  <si>
    <t xml:space="preserve">           1.278.284.162</t>
  </si>
  <si>
    <t>1.280.280.943,81</t>
  </si>
  <si>
    <t>1.263.419.280,06</t>
  </si>
  <si>
    <t>EU 16b</t>
  </si>
  <si>
    <t xml:space="preserve">Mittelzuflüsse – Gewichteter Gesamtwert </t>
  </si>
  <si>
    <t xml:space="preserve">         488.760.228</t>
  </si>
  <si>
    <t>324.381.259,29</t>
  </si>
  <si>
    <t>240.320.713,17</t>
  </si>
  <si>
    <t>Nettomittelabflüsse insgesamt (angepasster Wert)</t>
  </si>
  <si>
    <t xml:space="preserve">      789.523.934</t>
  </si>
  <si>
    <t>955.899.684,52</t>
  </si>
  <si>
    <t>1.023.098.566,89</t>
  </si>
  <si>
    <t>Liquiditätsdeckungsquote (%)</t>
  </si>
  <si>
    <t>231,51%</t>
  </si>
  <si>
    <t>173,18%</t>
  </si>
  <si>
    <t>191,68%</t>
  </si>
  <si>
    <t>Verfügbare stabile Refinanzierung, gesamt</t>
  </si>
  <si>
    <t>11.903.542.968,77</t>
  </si>
  <si>
    <t>12.340.106.817,18</t>
  </si>
  <si>
    <t>12.681.597.829,70</t>
  </si>
  <si>
    <t>Erforderliche stabile Refinanzierung, gesamt</t>
  </si>
  <si>
    <t>9.901.343.520,05</t>
  </si>
  <si>
    <t>10.214.613.199,81</t>
  </si>
  <si>
    <t>10.201.040.777,75</t>
  </si>
  <si>
    <t>Strukturelle Liquiditätsquote (NSFR) (%)</t>
  </si>
  <si>
    <t>120,22%</t>
  </si>
  <si>
    <t>120,81%</t>
  </si>
  <si>
    <t>124,32%</t>
  </si>
  <si>
    <t>EU IRRBB1 - Zinsrisiken bei Geschäften des Anlagebuchs</t>
  </si>
  <si>
    <t>Aufsichtliche Schockszenarien</t>
  </si>
  <si>
    <t>Änderungen des wirtschaftlichen Werts des Eigenkapitals</t>
  </si>
  <si>
    <t>Änderungen der Nettzinserträge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</si>
  <si>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</si>
  <si>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</si>
  <si>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</si>
  <si>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</si>
  <si>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</si>
  <si>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</si>
  <si>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</si>
  <si>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</si>
  <si>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 xml:space="preserve">EU-REM1 - Für das Geschäftsjahr gewährte Vergütung </t>
  </si>
  <si>
    <t>Leitungsorgan - Aufsichtsfunktion</t>
  </si>
  <si>
    <t xml:space="preserve">Leitungsorgan - Leitungsfunktion </t>
  </si>
  <si>
    <t>Sonstige Mitglieder der Geschäftsleitung</t>
  </si>
  <si>
    <t>Sonstige identifizierte Mitarbeiter</t>
  </si>
  <si>
    <t>Feste Vergütung</t>
  </si>
  <si>
    <t>Anzahl der identifizierten Mitarbeiter</t>
  </si>
  <si>
    <t>Feste Vergütung insgesamt</t>
  </si>
  <si>
    <t>Davon: monetäre Vergütung</t>
  </si>
  <si>
    <t>(Gilt nicht in der EU)</t>
  </si>
  <si>
    <t>EU-4a</t>
  </si>
  <si>
    <t>Davon: Anteile oder gleichwertige Beteiligungen</t>
  </si>
  <si>
    <t xml:space="preserve">Davon: an Anteile geknüpfte Instrumente oder gleichwertige nicht liquiditätswirksame Instrumente </t>
  </si>
  <si>
    <t>EU-5x</t>
  </si>
  <si>
    <t>Davon: andere Instrumente</t>
  </si>
  <si>
    <t>Davon: sonstige Positionen</t>
  </si>
  <si>
    <t>Variable Vergütung</t>
  </si>
  <si>
    <r>
      <rPr>
        <sz val="10"/>
        <rFont val="Swis721 Ex BT"/>
        <family val="2"/>
      </rPr>
      <t>Variable Vergütung insgesamt</t>
    </r>
  </si>
  <si>
    <t>Davon: zurückbehalten</t>
  </si>
  <si>
    <t>EU-13a</t>
  </si>
  <si>
    <t>EU-14a</t>
  </si>
  <si>
    <t>EU-13b</t>
  </si>
  <si>
    <t>EU-14b</t>
  </si>
  <si>
    <t>EU-14x</t>
  </si>
  <si>
    <t>EU-14y</t>
  </si>
  <si>
    <t xml:space="preserve">Vergütung insgesamt </t>
  </si>
  <si>
    <t>EU-REM2 - Sonderzahlungen an Mitarbeiter, deren berufliche Tätigkeiten einen wesentlichen Einfluss auf das Risikoprofil des Instituts haben (identifizierte Mitarbeiter)</t>
  </si>
  <si>
    <t xml:space="preserve">Garantierte variable Vergütung – Gesamtbetrag </t>
  </si>
  <si>
    <t>Gewährte garantierte variable Vergütung - Zahl der identifizierten Mitarbeiter</t>
  </si>
  <si>
    <t>Gewährte garantierte variable Vergütung - Gesamtbetrag</t>
  </si>
  <si>
    <t xml:space="preserve">       </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</si>
  <si>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</si>
  <si>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</si>
  <si>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</si>
  <si>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</si>
  <si>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</si>
  <si>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</si>
  <si>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</si>
  <si>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   </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</si>
  <si>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</si>
  <si>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</si>
  <si>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</si>
  <si>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EU-REM3 - Zurückbehaltene Vergütung</t>
  </si>
  <si>
    <t>EU - g</t>
  </si>
  <si>
    <t>EU - h</t>
  </si>
  <si>
    <t>Zurückbehaltene und einbehaltene Vergütung</t>
  </si>
  <si>
    <t>Gesamtbetrag der für frühere Leistungsperioden gewährten, zurückbehaltenen Vergütungen</t>
  </si>
  <si>
    <t>Davon: im Geschäftsjahr zu beziehen</t>
  </si>
  <si>
    <t>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</si>
  <si>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</si>
  <si>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</si>
  <si>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</si>
  <si>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</si>
  <si>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</si>
  <si>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</si>
  <si>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Anteile oder gleichwertige Beteiligungen</t>
  </si>
  <si>
    <t xml:space="preserve">An Anteile geknüpfte Instrumente oder gleichwertige nicht liquiditätswirksame Instrumente </t>
  </si>
  <si>
    <t>Sonstige Instrumente</t>
  </si>
  <si>
    <t>Sonstige Formen</t>
  </si>
  <si>
    <t>Leitungsorgan - Leitungsfunktion</t>
  </si>
  <si>
    <t>21</t>
  </si>
  <si>
    <t>22</t>
  </si>
  <si>
    <t>23</t>
  </si>
  <si>
    <t>24</t>
  </si>
  <si>
    <t>25</t>
  </si>
  <si>
    <t>Gesamtbetrag</t>
  </si>
  <si>
    <t>EU-REM4 - Vergütungen von 1 Mio. EUR oder mehr pro Jahr</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</si>
  <si>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</si>
  <si>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</si>
  <si>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</si>
  <si>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</si>
  <si>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</si>
  <si>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</si>
  <si>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</si>
  <si>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</si>
  <si>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</si>
  <si>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</si>
  <si>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</si>
  <si>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</si>
  <si>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</si>
  <si>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EU-REM5: Angaben zur Vergütung der Mitarbeiter, deren berufliche Tätigkeiten einen wesentlichen Einfluss auf das Risikoprofil des Instituts haben (identifizierte Mitarbeiter)</t>
  </si>
  <si>
    <t>Vergütung Leitungsorgan</t>
  </si>
  <si>
    <t>Geschäftsfelder</t>
  </si>
  <si>
    <t>Gesamtsumme Leitungsorgan</t>
  </si>
  <si>
    <t>Investment Banking (Treasury)</t>
  </si>
  <si>
    <t>Retail Banking</t>
  </si>
  <si>
    <t>Vermögensverwal- tung</t>
  </si>
  <si>
    <t>Unternehmens- 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</si>
  <si>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</si>
  <si>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</si>
  <si>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</si>
  <si>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</si>
  <si>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</si>
  <si>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</si>
  <si>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</si>
  <si>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</si>
  <si>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</si>
  <si>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EU LR1 - LRSum: Summarische Abstimmung zwischen bilanzierten Aktiva und Risikopositionen für die Verschuldungsquote</t>
  </si>
  <si>
    <t>Maßgeblicher Betrag</t>
  </si>
  <si>
    <t>Summe der Aktiva laut veröffentlichtem Abschluss</t>
  </si>
  <si>
    <t>7.426.488.208,64</t>
  </si>
  <si>
    <t>Anpassung bei Unternehmen, die für Rechnungslegungszwecke konsolidiert werden, aber aus dem aufsichtlichen Konsolidierungskreis ausgenommen sind</t>
  </si>
  <si>
    <t>-21.932.197,14</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</si>
  <si>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</si>
  <si>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</si>
  <si>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</si>
  <si>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</si>
  <si>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</si>
  <si>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</si>
  <si>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588.701.061,15</t>
  </si>
  <si>
    <t>Anpassung bei Wertpapierfinanzierungsgeschäften (SFTs)</t>
  </si>
  <si>
    <t>Anpassung bei außerbilanziellen Posten (d. h. Umrechnung außerbilanzieller Risikopositionen in Kreditäquivalenzbeträge)</t>
  </si>
  <si>
    <t>421.027.447,37</t>
  </si>
  <si>
    <t>(Anpassung bei Anpassungen aufgrund des Gebots der vorsichtigen Bewertung und spezifischen und allgemeinen Rückstellungen, die eine Verringerung des Kernkapitals bewirkt haben)</t>
  </si>
  <si>
    <t>-93.619.000,00</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</si>
  <si>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</si>
  <si>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</si>
  <si>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</si>
  <si>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</si>
  <si>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</si>
  <si>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-4.086.350.370,70</t>
  </si>
  <si>
    <t>EU LR2 - LRCom: Einheitliche Offenlegung der Verschuldungsquote</t>
  </si>
  <si>
    <t>Risikopositionen für die CRR-Verschuldungsquote</t>
  </si>
  <si>
    <t>Bilanzwirksame Risikopositionen (ohne Derivate und SFTs)</t>
  </si>
  <si>
    <t>Bilanzwirksame Posten (ohne Derivate und SFTs, aber einschließlich Sicherheiten)</t>
  </si>
  <si>
    <t>7.450.165.713,67</t>
  </si>
  <si>
    <t>7.200.287.994,96</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</si>
  <si>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</si>
  <si>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</si>
  <si>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</si>
  <si>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</si>
  <si>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-68.619.000,00</t>
  </si>
  <si>
    <t>(Bei der Ermittlung des Kernkapitals abgezogene Aktivabeträge)</t>
  </si>
  <si>
    <t>-121.503,79</t>
  </si>
  <si>
    <t>Summe der bilanzwirksamen Risikopositionen (ohne Derivate und SFTs)</t>
  </si>
  <si>
    <t>7.356.350.726,60</t>
  </si>
  <si>
    <t>7.131.547.491,17</t>
  </si>
  <si>
    <t>Risikopositionen aus Derivaten</t>
  </si>
  <si>
    <t>Wiederbeschaffungskosten für Derivatgeschäfte nach SA-CCR (d. h. ohne anrechenbare, in bar erhaltene Nachschüsse)</t>
  </si>
  <si>
    <t>342.637.114,81</t>
  </si>
  <si>
    <t>475.000.226,77</t>
  </si>
  <si>
    <t>EU-8a</t>
  </si>
  <si>
    <t>Abweichende Regelung für Derivate: Beitrag der Wiederbeschaffungskosten nach vereinfachtem Standardansatz</t>
  </si>
  <si>
    <t xml:space="preserve">Aufschläge für den potenziellen künftigen Risikopositionswert im Zusammenhang mit SA-CCR-Derivatgeschäften </t>
  </si>
  <si>
    <t>251.421.647,34</t>
  </si>
  <si>
    <t>144.134.315,82</t>
  </si>
  <si>
    <t>Abweichende Regelung für Derivate: Potenzieller künftiger Risikopositionsbeitrag nach vereinfachtem Standardansatz</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</si>
  <si>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</si>
  <si>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</si>
  <si>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</si>
  <si>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</si>
  <si>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</si>
  <si>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</si>
  <si>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</si>
  <si>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</si>
  <si>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</si>
  <si>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594.058.762,15</t>
  </si>
  <si>
    <t>619.134.542,59</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</si>
  <si>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</si>
  <si>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</si>
  <si>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</si>
  <si>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</si>
  <si>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</si>
  <si>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</si>
  <si>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</si>
  <si>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</si>
  <si>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</si>
  <si>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</si>
  <si>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</si>
  <si>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</si>
  <si>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733.507.431,04</t>
  </si>
  <si>
    <t>669.730.264,24</t>
  </si>
  <si>
    <t>(Anpassungen für die Umrechnung in Kreditäquivalenzbeträge)</t>
  </si>
  <si>
    <t>-312.479.983,67</t>
  </si>
  <si>
    <t>-357.206.737,70</t>
  </si>
  <si>
    <t>(Bei der Bestimmung des Kernkapitals abgezogene allgemeine Rückstellungen sowie spezifische Rückstellungen in Verbindung mit außerbilanziellen Risikopositionen)</t>
  </si>
  <si>
    <t>312.523.526,54</t>
  </si>
  <si>
    <t>Ausgeschlossene Risikopositionen</t>
  </si>
  <si>
    <t>EU-22a</t>
  </si>
  <si>
    <t>(Risikopositionen, die gemäß Artikel 429a Absatz 1 Buchstabe c CRR aus der Gesamtrisikopositionsmessgröße ausgeschlossen werden)</t>
  </si>
  <si>
    <t>-4.066.686.090,10</t>
  </si>
  <si>
    <t>-3.951.108.490,19</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</si>
  <si>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</si>
  <si>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</si>
  <si>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</si>
  <si>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</si>
  <si>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-42.286.281,55</t>
  </si>
  <si>
    <t>-42.342.176,09</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</si>
  <si>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</si>
  <si>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</si>
  <si>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</si>
  <si>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</si>
  <si>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-28.149.415,15</t>
  </si>
  <si>
    <t>-39.335.288,82</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</si>
  <si>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</si>
  <si>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</si>
  <si>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</si>
  <si>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</si>
  <si>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</si>
  <si>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</si>
  <si>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</si>
  <si>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</si>
  <si>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</si>
  <si>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</si>
  <si>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</si>
  <si>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</si>
  <si>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-4.137.121.786,80</t>
  </si>
  <si>
    <t>-4.032.785.955,30</t>
  </si>
  <si>
    <t>Kernkapital und Gesamtrisikopositionsmessgröße</t>
  </si>
  <si>
    <t>Kernkapital</t>
  </si>
  <si>
    <t>EU-25</t>
  </si>
  <si>
    <t>Verschuldungsquote (ohne die Auswirkungen der Ausnahmeregelung für öffentliche Investitionen und Förderdarlehen) (in %)</t>
  </si>
  <si>
    <t>8,70%</t>
  </si>
  <si>
    <t>8,90%</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</si>
  <si>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</si>
  <si>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</si>
  <si>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</si>
  <si>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</si>
  <si>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</si>
  <si>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</si>
  <si>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</si>
  <si>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</si>
  <si>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</si>
  <si>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</si>
  <si>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</si>
  <si>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</si>
  <si>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</si>
  <si>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</si>
  <si>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</si>
  <si>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</si>
  <si>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</si>
  <si>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</si>
  <si>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</si>
  <si>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</si>
  <si>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</si>
  <si>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LR3 - LRSpl: Aufgliederung der bilanzwirksamen Risikopositionen (ohne Derivate, SFTs und ausgenommene Risikopositionen)</t>
  </si>
  <si>
    <t>EU-1</t>
  </si>
  <si>
    <t>Gesamtsumme der bilanzwirksamen Risikopositionen (ohne Derivate, SFTs und ausgenommene Risikopositionen), davon::</t>
  </si>
  <si>
    <t>3.735.583.686,27</t>
  </si>
  <si>
    <t>EU-2</t>
  </si>
  <si>
    <t>Risikopositionen im Handelsbuch</t>
  </si>
  <si>
    <t>EU-3</t>
  </si>
  <si>
    <t>Risikopositionen im Anlagebuch, davon::</t>
  </si>
  <si>
    <t>EU-4</t>
  </si>
  <si>
    <t>480.827.703,32</t>
  </si>
  <si>
    <t>EU-5</t>
  </si>
  <si>
    <t>Risikopositionen, die wie Risikopositionen gegenüber Staaten behandelt werden</t>
  </si>
  <si>
    <t>884.915.022,41</t>
  </si>
  <si>
    <t>EU-6</t>
  </si>
  <si>
    <t>Risikopositionen gegenüber regionalen Gebietskörperschaften, multilateralen Entwicklungsbanken (MDBs), internationalen Organisationen und öffentlichen Stellen (PSEs), die NICHT als Staaten behandelt werden</t>
  </si>
  <si>
    <t>2.686.729,14</t>
  </si>
  <si>
    <t>EU-7</t>
  </si>
  <si>
    <t>191.536.825,76</t>
  </si>
  <si>
    <t>EU-8</t>
  </si>
  <si>
    <t>Durch Grundpfandrechte an Immobilien besicherte Risikopositionen</t>
  </si>
  <si>
    <t>517.566.609,63</t>
  </si>
  <si>
    <t>EU-9</t>
  </si>
  <si>
    <t>98.860.355,23</t>
  </si>
  <si>
    <t>EU-10</t>
  </si>
  <si>
    <t>UNTERNEHMEN</t>
  </si>
  <si>
    <t>1.065.892.085,36</t>
  </si>
  <si>
    <t>EU-11</t>
  </si>
  <si>
    <t>11.469.563,53</t>
  </si>
  <si>
    <t>EU-12</t>
  </si>
  <si>
    <t>Sonstige Risikopositionen (z. B. Beteiligungen, Verbriefungen und sonstige Aktiva, die keine Kreditverpflichtungen sind)</t>
  </si>
  <si>
    <t>481.828.791,89</t>
  </si>
  <si>
    <t>EU LIQ1 - Quantitative Angaben zur LCR</t>
  </si>
  <si>
    <t>Konsolidierungskreis: (auf Einzel-/konsolidierter Basis)</t>
  </si>
  <si>
    <t>Li-Waiver</t>
  </si>
  <si>
    <t>Ungewichteter Gesamtwert (Durchschnitt)</t>
  </si>
  <si>
    <t>Gewichteter Gesamtwert (Durchschnitt)</t>
  </si>
  <si>
    <t>EU 1a</t>
  </si>
  <si>
    <t>Quartal endet am (TT. Monat JJJJ)</t>
  </si>
  <si>
    <t>EU 1b</t>
  </si>
  <si>
    <t>Anzahl der bei der Berechnung der Durchschnittswerte verwendeten Datenpunkte</t>
  </si>
  <si>
    <t>HOCHWERTIGE LIQUIDE VERMÖGENSWERTE</t>
  </si>
  <si>
    <t>Hochwertige liquide Vermögenswerte insgesamt (HQLA)</t>
  </si>
  <si>
    <t xml:space="preserve"> 1.828.007.062 </t>
  </si>
  <si>
    <t>MITTELABFLÜSSE</t>
  </si>
  <si>
    <t>Privatkundeneinlagen und Einlagen von kleinen Geschäftskunden, davon::</t>
  </si>
  <si>
    <t xml:space="preserve"> 6.157.805.142 </t>
  </si>
  <si>
    <t>Stabile Einlagen</t>
  </si>
  <si>
    <t xml:space="preserve"> 4.271.353.640 </t>
  </si>
  <si>
    <t>Weniger stabile Einlagen</t>
  </si>
  <si>
    <t xml:space="preserve"> 1.886.451.502 </t>
  </si>
  <si>
    <t>Unbesicherte großvolumige Finanzierung</t>
  </si>
  <si>
    <t>Operative Einlagen (alle Gegenparteien) und Einlagen in Netzwerken von Genossenschaftsbanken</t>
  </si>
  <si>
    <t>Nicht operative Einlagen (alle Gegenparteien)</t>
  </si>
  <si>
    <t xml:space="preserve"> 1.344.015.347 </t>
  </si>
  <si>
    <t>Unbesicherte Schuldtitel</t>
  </si>
  <si>
    <t xml:space="preserve"> 8.878.412 </t>
  </si>
  <si>
    <t>Besicherte großvolumige Finanzierung</t>
  </si>
  <si>
    <t xml:space="preserve"> 35.824.177 </t>
  </si>
  <si>
    <t>Zusätzliche Anforderungen</t>
  </si>
  <si>
    <t>Abflüsse im Zusammenhang mit Derivate-Risikopositionen und sonstigen Anforderungen an Sicherheiten</t>
  </si>
  <si>
    <t xml:space="preserve"> 48.290.166 </t>
  </si>
  <si>
    <t>Abflüsse im Zusammenhang mit dem Verlust an Finanzmitteln aus Schuldtiteln</t>
  </si>
  <si>
    <t>Kredit und Liquiditätsfazilitäten</t>
  </si>
  <si>
    <t xml:space="preserve"> 1.480.748.288 </t>
  </si>
  <si>
    <t>Sonstige vertragliche Finanzierungsverpflichtungen</t>
  </si>
  <si>
    <t>Sonstige Eventualfinanzierungsverpflichtungen</t>
  </si>
  <si>
    <t xml:space="preserve"> 568.966.019 </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</si>
  <si>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</si>
  <si>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</si>
  <si>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</si>
  <si>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</si>
  <si>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</si>
  <si>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</si>
  <si>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</si>
  <si>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</si>
  <si>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</si>
  <si>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</si>
  <si>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 xml:space="preserve"> 276.835.551 </t>
  </si>
  <si>
    <t xml:space="preserve"> 217.869.073 </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</si>
  <si>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</si>
  <si>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</si>
  <si>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</si>
  <si>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</si>
  <si>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</si>
  <si>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</si>
  <si>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</si>
  <si>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212,01%</t>
  </si>
  <si>
    <t xml:space="preserve">EU LIQ2: Strukturelle Liquiditätsquote </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</si>
  <si>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</si>
  <si>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</si>
  <si>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</si>
  <si>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</si>
  <si>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</si>
  <si>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</si>
  <si>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</si>
  <si>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</si>
  <si>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</si>
  <si>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</si>
  <si>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</si>
  <si>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</si>
  <si>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</si>
  <si>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</si>
  <si>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</si>
  <si>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</si>
  <si>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</si>
  <si>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</si>
  <si>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</si>
  <si>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</si>
  <si>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</si>
  <si>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</si>
  <si>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</si>
  <si>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</si>
  <si>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</si>
  <si>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</si>
  <si>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</si>
  <si>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</si>
  <si>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</si>
  <si>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</si>
  <si>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</si>
  <si>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</si>
  <si>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26</t>
  </si>
  <si>
    <t xml:space="preserve">Sonstige Vermögens-werte: </t>
  </si>
  <si>
    <t>27</t>
  </si>
  <si>
    <t>Physisch gehandelte Waren</t>
  </si>
  <si>
    <t>28</t>
  </si>
  <si>
    <t>Als Einschuss für Derivatekontrakte geleistete Aktiva und Beiträge zu Ausfallfonds von CCPs</t>
  </si>
  <si>
    <t>29</t>
  </si>
  <si>
    <t>NSFR für Derivateaktiva </t>
  </si>
  <si>
    <t>30</t>
  </si>
  <si>
    <t xml:space="preserve">NSFR für Derivatverbindlichkeiten vor Abzug geleisteter Nachschüsse </t>
  </si>
  <si>
    <t>31</t>
  </si>
  <si>
    <t>Alle sonstigen Aktiva, die nicht in den vorstehenden Kategorien enthalten sind</t>
  </si>
  <si>
    <t>32</t>
  </si>
  <si>
    <t>Außerbilanzielle Posten</t>
  </si>
  <si>
    <t>33</t>
  </si>
  <si>
    <t>RSF insgesamt</t>
  </si>
  <si>
    <t>34</t>
  </si>
  <si>
    <t>Strukturelle Liquiditätsquote (%)</t>
  </si>
  <si>
    <t>EU LIQ2: Strukturelle Liquiditätsquote T-1</t>
  </si>
  <si>
    <t>30.09.2023 - in EUR</t>
  </si>
  <si>
    <t>All other liabilities andcapital instruments not included in the above categories</t>
  </si>
  <si>
    <t>Performing securities financing transactions with financial customerscollateralised by Level 1 HQLA subject to 0% haircut</t>
  </si>
  <si>
    <t>EU LIQ2: Strukturelle Liquiditätsquote T-2</t>
  </si>
  <si>
    <t>30.06.2023 - in EUR</t>
  </si>
  <si>
    <t>EU LIQ2: Strukturelle Liquiditätsquote T-3</t>
  </si>
  <si>
    <t>31.03.2023 - in EUR</t>
  </si>
  <si>
    <t>Vertragsgemäß bediente Darlehen an nichtfinanzielle Kapitalgesellschaften, Darlehen an Privat- und kleine Geschäftskunden und Darlehen an Staaten und öffentliche Stellen, davon:</t>
  </si>
  <si>
    <t>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</si>
  <si>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</si>
  <si>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</si>
  <si>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</si>
  <si>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</si>
  <si>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</si>
  <si>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3.906.452.244,83</t>
  </si>
  <si>
    <t>916.151.372,56</t>
  </si>
  <si>
    <t>798.309.496,74</t>
  </si>
  <si>
    <t>117.841.875,82</t>
  </si>
  <si>
    <t xml:space="preserve">Schuldverschreibungen </t>
  </si>
  <si>
    <t>2.052.831.162,35</t>
  </si>
  <si>
    <t>5.959.283.407,18</t>
  </si>
  <si>
    <t>1.062.060.848,10</t>
  </si>
  <si>
    <t>263.751.351,36</t>
  </si>
  <si>
    <t>Davon notleidende Risikopositionen</t>
  </si>
  <si>
    <t>2.242.567,94</t>
  </si>
  <si>
    <t>10.210.811,77</t>
  </si>
  <si>
    <t>16.880,43</t>
  </si>
  <si>
    <t xml:space="preserve">Davon: ausgefallen </t>
  </si>
  <si>
    <t>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</si>
  <si>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</si>
  <si>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</si>
  <si>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</si>
  <si>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</si>
  <si>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Bilanzielle Risikopositionen</t>
  </si>
  <si>
    <t xml:space="preserve">RWA-Dichte (%) </t>
  </si>
  <si>
    <t>635.605.500,20</t>
  </si>
  <si>
    <t>763.498.729,67</t>
  </si>
  <si>
    <t>9.572.487,77</t>
  </si>
  <si>
    <t>66.375.250,39</t>
  </si>
  <si>
    <t>8,59%</t>
  </si>
  <si>
    <t>165.347.531,98</t>
  </si>
  <si>
    <t>213.298,13</t>
  </si>
  <si>
    <t>181.575.236,73</t>
  </si>
  <si>
    <t>106.649,07</t>
  </si>
  <si>
    <t>19.836,84</t>
  </si>
  <si>
    <t>0,01%</t>
  </si>
  <si>
    <t>45.605.967,82</t>
  </si>
  <si>
    <t>262.691,40</t>
  </si>
  <si>
    <t>43.754.503,98</t>
  </si>
  <si>
    <t>132.263,45</t>
  </si>
  <si>
    <t>193.498,78</t>
  </si>
  <si>
    <t>0,44%</t>
  </si>
  <si>
    <t>2.996.085.298,84</t>
  </si>
  <si>
    <t>46.831.279,34</t>
  </si>
  <si>
    <t>3.027.663.395,94</t>
  </si>
  <si>
    <t>31.996.050,96</t>
  </si>
  <si>
    <t>19.296.074,91</t>
  </si>
  <si>
    <t>0,63%</t>
  </si>
  <si>
    <t>1.089.763.060,85</t>
  </si>
  <si>
    <t>472.599.035,51</t>
  </si>
  <si>
    <t>924.474.983,46</t>
  </si>
  <si>
    <t>243.285.175,11</t>
  </si>
  <si>
    <t>1.104.384.656,32</t>
  </si>
  <si>
    <t>94,57%</t>
  </si>
  <si>
    <t>98.860.355,65</t>
  </si>
  <si>
    <t>74.152.364,51</t>
  </si>
  <si>
    <t>88.030.798,74</t>
  </si>
  <si>
    <t>32.723.067,30</t>
  </si>
  <si>
    <t>78.437.566,99</t>
  </si>
  <si>
    <t>64,96%</t>
  </si>
  <si>
    <t>Durch Hypotheken auf Immobilien besichert</t>
  </si>
  <si>
    <t>517.566.609,88</t>
  </si>
  <si>
    <t>22.488.964,10</t>
  </si>
  <si>
    <t>19.175.577,55</t>
  </si>
  <si>
    <t>199.095.207,04</t>
  </si>
  <si>
    <t>37,09%</t>
  </si>
  <si>
    <t>11.469.563,55</t>
  </si>
  <si>
    <t>8.000.000,00</t>
  </si>
  <si>
    <t>11.451.249,65</t>
  </si>
  <si>
    <t>4.000.000,00</t>
  </si>
  <si>
    <t>17.504.296,85</t>
  </si>
  <si>
    <t>113,29%</t>
  </si>
  <si>
    <t>164.489.328,53</t>
  </si>
  <si>
    <t>118.861.094,22</t>
  </si>
  <si>
    <t>160.032.817,68</t>
  </si>
  <si>
    <t>80.036.176,22</t>
  </si>
  <si>
    <t>360.103.490,84</t>
  </si>
  <si>
    <t>150,00%</t>
  </si>
  <si>
    <t>55.179.072,46</t>
  </si>
  <si>
    <t>4,17%</t>
  </si>
  <si>
    <t>Organismen für gemeinsame Anlagen</t>
  </si>
  <si>
    <t>9.019.908,35</t>
  </si>
  <si>
    <t>62,51%</t>
  </si>
  <si>
    <t>264.348.385,23</t>
  </si>
  <si>
    <t>115,72%</t>
  </si>
  <si>
    <t>57,23%</t>
  </si>
  <si>
    <t>743.408.727,21</t>
  </si>
  <si>
    <t>7.443.420.822,10</t>
  </si>
  <si>
    <t>421.027.447,43</t>
  </si>
  <si>
    <t>2.216.575.065,87</t>
  </si>
  <si>
    <t>28,18%</t>
  </si>
  <si>
    <t>a</t>
  </si>
  <si>
    <t>b</t>
  </si>
  <si>
    <t>c</t>
  </si>
  <si>
    <t>Wiederbeschaffungskosten (RC)</t>
  </si>
  <si>
    <t>Zur Berechnung des aufsichtlichen Risiko-positionswerts verwendeter Alpha-Wert</t>
  </si>
  <si>
    <t>Risikopositionswert vor CRM</t>
  </si>
  <si>
    <t>215.679.074,81</t>
  </si>
  <si>
    <t>76.879.674,77</t>
  </si>
  <si>
    <t>417.808.069,01</t>
  </si>
  <si>
    <t>409.582.249,16</t>
  </si>
  <si>
    <t>10.709.828,52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</si>
</sst>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000%"/>
    <numFmt numFmtId="166" formatCode="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Swis721 Ex BT"/>
      <family val="2"/>
    </font>
    <font>
      <sz val="10"/>
      <color rgb="FF000000"/>
      <name val="Swis721 Ex BT"/>
      <family val="2"/>
    </font>
    <font>
      <b/>
      <sz val="12"/>
      <color rgb="FF000000"/>
      <name val="Swis721 Ex BT"/>
      <family val="2"/>
    </font>
    <font>
      <sz val="12"/>
      <color rgb="FF000000"/>
      <name val="Swis721 Ex BT"/>
      <family val="2"/>
    </font>
    <font>
      <b/>
      <sz val="10"/>
      <color rgb="FF000000"/>
      <name val="Swis721 Ex BT"/>
      <family val="2"/>
    </font>
    <font>
      <b/>
      <sz val="10"/>
      <name val="Swis721 Ex BT"/>
      <family val="2"/>
    </font>
    <font>
      <u/>
      <sz val="10"/>
      <color theme="10"/>
      <name val="Swis721 Ex BT"/>
      <family val="2"/>
    </font>
    <font>
      <sz val="11"/>
      <color indexed="8"/>
      <name val="Calibri"/>
      <family val="2"/>
      <scheme val="minor"/>
    </font>
    <font>
      <b/>
      <sz val="12"/>
      <color indexed="8"/>
      <name val="Swis721 Ex BT"/>
      <family val="2"/>
    </font>
    <font>
      <sz val="11"/>
      <color indexed="8"/>
      <name val="Swis721 Ex BT"/>
      <family val="2"/>
    </font>
    <font>
      <sz val="10"/>
      <color indexed="8"/>
      <name val="Swis721 Ex BT"/>
      <family val="2"/>
    </font>
    <font>
      <b/>
      <sz val="11"/>
      <color indexed="8"/>
      <name val="Swis721 Ex BT"/>
      <family val="2"/>
    </font>
    <font>
      <b/>
      <sz val="10"/>
      <color indexed="8"/>
      <name val="Swis721 Ex BT"/>
      <family val="2"/>
    </font>
    <font>
      <b/>
      <sz val="14"/>
      <name val="Calibri"/>
      <family val="2"/>
      <scheme val="minor"/>
    </font>
    <font>
      <sz val="11"/>
      <name val="Calibri"/>
      <family val="2"/>
      <scheme val="minor"/>
    </font>
    <font>
      <b/>
      <sz val="11"/>
      <color rgb="FFFF0000"/>
      <name val="Calibri"/>
      <family val="2"/>
      <scheme val="minor"/>
    </font>
    <font>
      <b/>
      <sz val="10"/>
      <color theme="1"/>
      <name val="Arial"/>
      <family val="2"/>
    </font>
    <font>
      <sz val="11"/>
      <color rgb="FF000000"/>
      <name val="Calibri"/>
      <family val="2"/>
      <scheme val="minor"/>
    </font>
    <font>
      <sz val="10"/>
      <color theme="1"/>
      <name val="Arial"/>
      <family val="2"/>
    </font>
    <font>
      <i/>
      <sz val="11"/>
      <color rgb="FF000000"/>
      <name val="Calibri"/>
      <family val="2"/>
      <scheme val="minor"/>
    </font>
    <font>
      <sz val="8"/>
      <color theme="1"/>
      <name val="Calibri"/>
      <family val="2"/>
      <scheme val="minor"/>
    </font>
    <font>
      <sz val="11"/>
      <color indexed="8"/>
      <name val="Swis721 BT"/>
      <family val="2"/>
    </font>
    <font>
      <sz val="12"/>
      <color indexed="8"/>
      <name val="Swis721 BT"/>
      <family val="2"/>
    </font>
    <font>
      <sz val="10"/>
      <color indexed="8"/>
      <name val="Swis721 BT"/>
      <family val="2"/>
    </font>
    <font>
      <i/>
      <sz val="10"/>
      <color indexed="8"/>
      <name val="Swis721 Ex BT"/>
      <family val="2"/>
    </font>
    <font>
      <sz val="10"/>
      <color indexed="60"/>
      <name val="Swis721 Ex BT"/>
      <family val="2"/>
    </font>
    <font>
      <u/>
      <sz val="10"/>
      <color indexed="21"/>
      <name val="Swis721 Ex BT"/>
      <family val="2"/>
    </font>
    <font>
      <b/>
      <sz val="12"/>
      <color indexed="8"/>
      <name val="Swis721 BT"/>
      <family val="2"/>
    </font>
    <font>
      <b/>
      <sz val="11"/>
      <color indexed="8"/>
      <name val="Swis721 BT"/>
      <family val="2"/>
    </font>
    <font>
      <sz val="10"/>
      <color indexed="8"/>
      <name val="Calibri"/>
      <family val="2"/>
      <scheme val="minor"/>
    </font>
    <font>
      <sz val="10"/>
      <color indexed="8"/>
      <name val="Arial"/>
      <family val="2"/>
    </font>
    <font>
      <b/>
      <sz val="10"/>
      <color indexed="8"/>
      <name val="Arial"/>
      <family val="2"/>
    </font>
    <font>
      <b/>
      <sz val="11"/>
      <color indexed="8"/>
      <name val="Calibri"/>
      <family val="2"/>
      <scheme val="minor"/>
    </font>
    <font>
      <sz val="11"/>
      <name val="Swis721 Ex BT"/>
      <family val="2"/>
    </font>
    <font>
      <sz val="10"/>
      <name val="Swis721 Ex BT"/>
      <family val="2"/>
    </font>
    <font>
      <sz val="11"/>
      <color rgb="FFFF0000"/>
      <name val="Swis721 Ex BT"/>
      <family val="2"/>
    </font>
    <font>
      <b/>
      <sz val="11"/>
      <name val="Swis721 Ex BT"/>
      <family val="2"/>
    </font>
    <font>
      <sz val="10"/>
      <color rgb="FFFF0000"/>
      <name val="Swis721 Ex BT"/>
      <family val="2"/>
    </font>
    <font>
      <sz val="11"/>
      <color rgb="FF0000FF"/>
      <name val="Swis721 Ex BT"/>
      <family val="2"/>
    </font>
    <font>
      <b/>
      <sz val="11"/>
      <color rgb="FF000000"/>
      <name val="Calibri"/>
      <family val="2"/>
      <scheme val="minor"/>
    </font>
    <font>
      <b/>
      <sz val="11"/>
      <name val="Calibri"/>
      <family val="2"/>
      <scheme val="minor"/>
    </font>
    <font>
      <b/>
      <sz val="11"/>
      <color rgb="FF7030A0"/>
      <name val="Calibri"/>
      <family val="2"/>
      <scheme val="minor"/>
    </font>
    <font>
      <b/>
      <sz val="11"/>
      <color rgb="FFFF00FF"/>
      <name val="Calibri"/>
      <family val="2"/>
      <scheme val="minor"/>
    </font>
    <font>
      <b/>
      <sz val="11"/>
      <color rgb="FF008080"/>
      <name val="Calibri"/>
      <family val="2"/>
      <scheme val="minor"/>
    </font>
    <font>
      <b/>
      <sz val="9"/>
      <color rgb="FFFF0000"/>
      <name val="Swis721 Ex BT"/>
      <family val="2"/>
    </font>
    <font>
      <b/>
      <sz val="9"/>
      <color indexed="81"/>
      <name val="Segoe UI"/>
      <family val="2"/>
    </font>
    <font>
      <b/>
      <sz val="12"/>
      <name val="Swis721 Ex BT"/>
      <family val="2"/>
    </font>
    <font>
      <sz val="10"/>
      <name val="Arial"/>
      <family val="2"/>
    </font>
    <font>
      <sz val="11"/>
      <color rgb="FF000000"/>
      <name val="Aptos Narrow"/>
      <family val="2"/>
    </font>
    <font>
      <b/>
      <sz val="10"/>
      <color rgb="FF000000"/>
      <name val="Arial"/>
      <family val="2"/>
    </font>
    <font>
      <sz val="10"/>
      <color rgb="FF000000"/>
      <name val="Arial"/>
      <family val="2"/>
    </font>
    <font>
      <i/>
      <sz val="10"/>
      <color rgb="FF000000"/>
      <name val="Arial"/>
      <family val="2"/>
    </font>
    <font>
      <sz val="10"/>
      <color rgb="FF993300"/>
      <name val="Arial"/>
      <family val="2"/>
    </font>
    <font>
      <sz val="11"/>
      <color rgb="FF000000"/>
      <name val="Calibri"/>
      <family val="2"/>
    </font>
    <font>
      <b/>
      <i/>
      <sz val="10"/>
      <color rgb="FF000000"/>
      <name val="Arial"/>
      <family val="2"/>
    </font>
    <font>
      <i/>
      <u/>
      <sz val="10"/>
      <color rgb="FF000000"/>
      <name val="Arial"/>
      <family val="2"/>
    </font>
    <font>
      <i/>
      <sz val="10"/>
      <color rgb="FFFF0000"/>
      <name val="Arial"/>
      <family val="2"/>
    </font>
    <font>
      <sz val="10"/>
      <color indexed="8"/>
      <name val="Swis721 Ex BT"/>
    </font>
    <font>
      <sz val="10"/>
      <color rgb="FF000000"/>
      <name val="Arial"/>
    </font>
    <font>
      <sz val="10"/>
      <color rgb="FF993300"/>
      <name val="Arial"/>
    </font>
    <font>
      <i/>
      <sz val="10"/>
      <color rgb="FF000000"/>
      <name val="Arial"/>
    </font>
    <font>
      <b/>
      <sz val="10"/>
      <color rgb="FF000000"/>
      <name val="Arial"/>
    </font>
  </fonts>
  <fills count="14">
    <fill>
      <patternFill patternType="none"/>
    </fill>
    <fill>
      <patternFill patternType="gray125"/>
    </fill>
    <fill>
      <patternFill patternType="solid">
        <fgColor theme="0"/>
        <bgColor indexed="64"/>
      </patternFill>
    </fill>
    <fill>
      <patternFill patternType="solid">
        <fgColor theme="2" tint="-0.249977111117893"/>
        <bgColor rgb="FF000000"/>
      </patternFill>
    </fill>
    <fill>
      <patternFill patternType="solid">
        <fgColor theme="0" tint="-0.14999847407452621"/>
        <bgColor rgb="FF000000"/>
      </patternFill>
    </fill>
    <fill>
      <patternFill patternType="solid">
        <fgColor rgb="FFFFFFFF"/>
      </patternFill>
    </fill>
    <fill>
      <patternFill patternType="solid">
        <fgColor rgb="FFD9E1ED"/>
      </patternFill>
    </fill>
    <fill>
      <patternFill patternType="solid">
        <fgColor rgb="FF808080"/>
      </patternFill>
    </fill>
    <fill>
      <patternFill patternType="solid">
        <fgColor rgb="FFFFFF00"/>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rgb="FFFFFFFF"/>
        <bgColor rgb="FF000000"/>
      </patternFill>
    </fill>
    <fill>
      <patternFill patternType="solid">
        <fgColor rgb="FFD9E1ED"/>
        <bgColor rgb="FF000000"/>
      </patternFill>
    </fill>
    <fill>
      <patternFill patternType="solid">
        <fgColor rgb="FF808080"/>
        <bgColor rgb="FF000000"/>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diagonal/>
    </border>
    <border>
      <left style="thin">
        <color indexed="64"/>
      </left>
      <right style="thin">
        <color indexed="64"/>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auto="1"/>
      </top>
      <bottom style="thin">
        <color auto="1"/>
      </bottom>
      <diagonal/>
    </border>
  </borders>
  <cellStyleXfs count="10">
    <xf numFmtId="0" fontId="0" fillId="0" borderId="0"/>
    <xf numFmtId="0" fontId="3" fillId="0" borderId="0" applyNumberFormat="0" applyFill="0" applyBorder="0" applyAlignment="0" applyProtection="0"/>
    <xf numFmtId="0" fontId="1" fillId="0" borderId="0"/>
    <xf numFmtId="0" fontId="11" fillId="0" borderId="0"/>
    <xf numFmtId="0" fontId="1" fillId="0" borderId="0"/>
    <xf numFmtId="0" fontId="1" fillId="0" borderId="0"/>
    <xf numFmtId="43" fontId="11" fillId="0" borderId="0" applyFont="0" applyFill="0" applyBorder="0" applyAlignment="0" applyProtection="0"/>
    <xf numFmtId="9" fontId="1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20">
    <xf numFmtId="0" fontId="0" fillId="0" borderId="0" xfId="0"/>
    <xf numFmtId="0" fontId="4" fillId="0" borderId="0" xfId="2" applyFont="1"/>
    <xf numFmtId="0" fontId="5" fillId="0" borderId="0" xfId="2" applyFont="1"/>
    <xf numFmtId="0" fontId="7" fillId="2" borderId="0" xfId="2" applyFont="1" applyFill="1" applyAlignment="1">
      <alignment horizontal="left" vertical="center"/>
    </xf>
    <xf numFmtId="0" fontId="4" fillId="2" borderId="0" xfId="2" applyFont="1" applyFill="1" applyAlignment="1">
      <alignment vertical="center" wrapText="1"/>
    </xf>
    <xf numFmtId="0" fontId="8" fillId="2" borderId="0" xfId="2" applyFont="1" applyFill="1" applyAlignment="1">
      <alignment horizontal="center" vertical="center"/>
    </xf>
    <xf numFmtId="0" fontId="9" fillId="3" borderId="1" xfId="2" applyFont="1" applyFill="1" applyBorder="1" applyAlignment="1">
      <alignment horizontal="center" vertical="center" wrapText="1"/>
    </xf>
    <xf numFmtId="0" fontId="8" fillId="0" borderId="0" xfId="2" applyFont="1" applyAlignment="1">
      <alignment wrapText="1"/>
    </xf>
    <xf numFmtId="0" fontId="8" fillId="2" borderId="2" xfId="2" applyFont="1" applyFill="1" applyBorder="1" applyAlignment="1">
      <alignment horizontal="center" vertical="center"/>
    </xf>
    <xf numFmtId="0" fontId="10" fillId="2" borderId="3" xfId="1" applyFont="1" applyFill="1" applyBorder="1" applyAlignment="1">
      <alignment wrapText="1"/>
    </xf>
    <xf numFmtId="0" fontId="8" fillId="2" borderId="4" xfId="2" applyFont="1" applyFill="1" applyBorder="1" applyAlignment="1">
      <alignment horizontal="center" vertical="center"/>
    </xf>
    <xf numFmtId="0" fontId="4" fillId="0" borderId="0" xfId="2" applyFont="1" applyAlignment="1">
      <alignment wrapText="1"/>
    </xf>
    <xf numFmtId="0" fontId="8" fillId="2" borderId="7" xfId="2" applyFont="1" applyFill="1" applyBorder="1" applyAlignment="1">
      <alignment horizontal="center" vertical="center"/>
    </xf>
    <xf numFmtId="0" fontId="10" fillId="2" borderId="3" xfId="1" applyFont="1" applyFill="1" applyBorder="1" applyAlignment="1">
      <alignment vertical="center" wrapText="1"/>
    </xf>
    <xf numFmtId="0" fontId="8" fillId="2" borderId="1" xfId="2" applyFont="1" applyFill="1" applyBorder="1" applyAlignment="1">
      <alignment horizontal="center" vertical="center"/>
    </xf>
    <xf numFmtId="0" fontId="9" fillId="2" borderId="1" xfId="2" applyFont="1" applyFill="1" applyBorder="1" applyAlignment="1">
      <alignment horizontal="center" vertical="center"/>
    </xf>
    <xf numFmtId="0" fontId="10" fillId="2" borderId="8" xfId="1" applyFont="1" applyFill="1" applyBorder="1" applyAlignment="1">
      <alignment vertical="center" wrapText="1"/>
    </xf>
    <xf numFmtId="0" fontId="5" fillId="0" borderId="0" xfId="2" applyFont="1" applyAlignment="1">
      <alignment wrapText="1"/>
    </xf>
    <xf numFmtId="0" fontId="8" fillId="0" borderId="0" xfId="2" applyFont="1" applyAlignment="1">
      <alignment horizontal="center" vertical="center"/>
    </xf>
    <xf numFmtId="0" fontId="4" fillId="0" borderId="0" xfId="2" applyFont="1" applyAlignment="1">
      <alignment vertical="center" wrapText="1"/>
    </xf>
    <xf numFmtId="0" fontId="13" fillId="0" borderId="0" xfId="3" applyFont="1"/>
    <xf numFmtId="14" fontId="14" fillId="5" borderId="0" xfId="3" applyNumberFormat="1" applyFont="1" applyFill="1" applyAlignment="1">
      <alignment horizontal="left" vertical="center"/>
    </xf>
    <xf numFmtId="0" fontId="15" fillId="5" borderId="0" xfId="3" applyFont="1" applyFill="1" applyAlignment="1">
      <alignment horizontal="left" vertical="center" wrapText="1"/>
    </xf>
    <xf numFmtId="0" fontId="14" fillId="5" borderId="9" xfId="3" applyFont="1" applyFill="1" applyBorder="1" applyAlignment="1">
      <alignment horizontal="left" wrapText="1"/>
    </xf>
    <xf numFmtId="0" fontId="14" fillId="5" borderId="10" xfId="3" applyFont="1" applyFill="1" applyBorder="1" applyAlignment="1">
      <alignment horizontal="left" wrapText="1"/>
    </xf>
    <xf numFmtId="0" fontId="14" fillId="5" borderId="1" xfId="3" applyFont="1" applyFill="1" applyBorder="1" applyAlignment="1">
      <alignment horizontal="center" vertical="center" wrapText="1"/>
    </xf>
    <xf numFmtId="0" fontId="16" fillId="5" borderId="1" xfId="3" applyFont="1" applyFill="1" applyBorder="1" applyAlignment="1">
      <alignment horizontal="center" vertical="center" wrapText="1"/>
    </xf>
    <xf numFmtId="0" fontId="15" fillId="0" borderId="0" xfId="3" applyFont="1"/>
    <xf numFmtId="0" fontId="14" fillId="5" borderId="5" xfId="3" applyFont="1" applyFill="1" applyBorder="1" applyAlignment="1">
      <alignment horizontal="center" vertical="center" wrapText="1"/>
    </xf>
    <xf numFmtId="0" fontId="14" fillId="5" borderId="6" xfId="3" applyFont="1" applyFill="1" applyBorder="1" applyAlignment="1">
      <alignment horizontal="left" vertical="center" wrapText="1"/>
    </xf>
    <xf numFmtId="0" fontId="13" fillId="0" borderId="0" xfId="3" applyFont="1" applyAlignment="1">
      <alignment wrapText="1"/>
    </xf>
    <xf numFmtId="4" fontId="14" fillId="5" borderId="1" xfId="3" applyNumberFormat="1" applyFont="1" applyFill="1" applyBorder="1" applyAlignment="1">
      <alignment horizontal="right" vertical="center" wrapText="1"/>
    </xf>
    <xf numFmtId="0" fontId="14" fillId="6" borderId="1" xfId="3" applyFont="1" applyFill="1" applyBorder="1" applyAlignment="1">
      <alignment horizontal="right" vertical="center" wrapText="1"/>
    </xf>
    <xf numFmtId="0" fontId="14" fillId="5" borderId="1" xfId="3" applyFont="1" applyFill="1" applyBorder="1" applyAlignment="1">
      <alignment horizontal="right" vertical="center" wrapText="1"/>
    </xf>
    <xf numFmtId="0" fontId="5" fillId="0" borderId="0" xfId="3" applyFont="1"/>
    <xf numFmtId="0" fontId="14" fillId="0" borderId="0" xfId="3" applyFont="1"/>
    <xf numFmtId="0" fontId="5" fillId="0" borderId="0" xfId="3" applyFont="1" applyAlignment="1">
      <alignment vertical="center" wrapText="1"/>
    </xf>
    <xf numFmtId="0" fontId="8" fillId="0" borderId="0" xfId="3" applyFont="1" applyAlignment="1">
      <alignment vertical="center" wrapText="1"/>
    </xf>
    <xf numFmtId="0" fontId="8" fillId="0" borderId="1" xfId="3" applyFont="1" applyBorder="1" applyAlignment="1">
      <alignment horizontal="center" vertical="center" wrapText="1"/>
    </xf>
    <xf numFmtId="0" fontId="5" fillId="0" borderId="1" xfId="3" applyFont="1" applyBorder="1" applyAlignment="1">
      <alignment vertical="center"/>
    </xf>
    <xf numFmtId="0" fontId="5" fillId="0" borderId="1" xfId="3" applyFont="1" applyBorder="1" applyAlignment="1">
      <alignment vertical="center" wrapText="1"/>
    </xf>
    <xf numFmtId="3" fontId="5" fillId="0" borderId="1" xfId="3" applyNumberFormat="1" applyFont="1" applyBorder="1" applyAlignment="1">
      <alignment vertical="center" wrapText="1"/>
    </xf>
    <xf numFmtId="0" fontId="5" fillId="0" borderId="1" xfId="3" applyFont="1" applyBorder="1" applyAlignment="1">
      <alignment horizontal="center" vertical="center" wrapText="1"/>
    </xf>
    <xf numFmtId="0" fontId="5" fillId="0" borderId="1" xfId="3" applyFont="1" applyBorder="1" applyAlignment="1">
      <alignment horizontal="left" vertical="center" wrapText="1" indent="1"/>
    </xf>
    <xf numFmtId="0" fontId="8" fillId="0" borderId="1" xfId="3" applyFont="1" applyBorder="1" applyAlignment="1">
      <alignment vertical="center" wrapText="1"/>
    </xf>
    <xf numFmtId="3" fontId="8" fillId="0" borderId="1" xfId="3" applyNumberFormat="1" applyFont="1" applyBorder="1" applyAlignment="1">
      <alignment vertical="center" wrapText="1"/>
    </xf>
    <xf numFmtId="0" fontId="5" fillId="0" borderId="1" xfId="3" applyFont="1" applyBorder="1" applyAlignment="1">
      <alignment horizontal="right" vertical="center"/>
    </xf>
    <xf numFmtId="0" fontId="5" fillId="0" borderId="1" xfId="3" applyFont="1" applyBorder="1" applyAlignment="1">
      <alignment vertical="top"/>
    </xf>
    <xf numFmtId="0" fontId="8" fillId="0" borderId="5" xfId="3" applyFont="1" applyBorder="1" applyAlignment="1">
      <alignment vertical="center" wrapText="1"/>
    </xf>
    <xf numFmtId="0" fontId="8" fillId="0" borderId="6" xfId="3" applyFont="1" applyBorder="1" applyAlignment="1">
      <alignment vertical="center" wrapText="1"/>
    </xf>
    <xf numFmtId="0" fontId="17" fillId="0" borderId="0" xfId="4" applyFont="1" applyAlignment="1">
      <alignment vertical="center"/>
    </xf>
    <xf numFmtId="0" fontId="1" fillId="0" borderId="0" xfId="4"/>
    <xf numFmtId="0" fontId="18" fillId="0" borderId="1" xfId="4" applyFont="1" applyBorder="1" applyAlignment="1">
      <alignment horizontal="center" vertical="center"/>
    </xf>
    <xf numFmtId="0" fontId="19" fillId="0" borderId="0" xfId="4" applyFont="1" applyAlignment="1">
      <alignment vertical="center" wrapText="1"/>
    </xf>
    <xf numFmtId="0" fontId="20" fillId="0" borderId="1" xfId="5" applyFont="1" applyBorder="1" applyAlignment="1">
      <alignment horizontal="left" vertical="center" wrapText="1"/>
    </xf>
    <xf numFmtId="0" fontId="21" fillId="0" borderId="1" xfId="4" applyFont="1" applyBorder="1" applyAlignment="1">
      <alignment horizontal="center" vertical="center" wrapText="1"/>
    </xf>
    <xf numFmtId="0" fontId="21" fillId="0" borderId="1" xfId="4" applyFont="1" applyBorder="1" applyAlignment="1">
      <alignment vertical="center"/>
    </xf>
    <xf numFmtId="0" fontId="22" fillId="0" borderId="1" xfId="5" applyFont="1" applyBorder="1" applyAlignment="1">
      <alignment horizontal="left" wrapText="1"/>
    </xf>
    <xf numFmtId="0" fontId="23" fillId="0" borderId="1" xfId="4" applyFont="1" applyBorder="1" applyAlignment="1">
      <alignment vertical="center"/>
    </xf>
    <xf numFmtId="0" fontId="23" fillId="0" borderId="1" xfId="4" applyFont="1" applyBorder="1" applyAlignment="1">
      <alignment horizontal="center" vertical="center" wrapText="1"/>
    </xf>
    <xf numFmtId="0" fontId="18" fillId="0" borderId="1" xfId="4" applyFont="1" applyBorder="1" applyAlignment="1">
      <alignment horizontal="center" vertical="center" wrapText="1"/>
    </xf>
    <xf numFmtId="0" fontId="18" fillId="0" borderId="1" xfId="4" applyFont="1" applyBorder="1" applyAlignment="1">
      <alignment vertical="center"/>
    </xf>
    <xf numFmtId="0" fontId="24" fillId="0" borderId="0" xfId="4" applyFont="1" applyAlignment="1">
      <alignment vertical="center"/>
    </xf>
    <xf numFmtId="0" fontId="25" fillId="0" borderId="0" xfId="3" applyFont="1"/>
    <xf numFmtId="0" fontId="26" fillId="0" borderId="0" xfId="3" applyFont="1"/>
    <xf numFmtId="0" fontId="26" fillId="5" borderId="0" xfId="3" applyFont="1" applyFill="1" applyAlignment="1">
      <alignment horizontal="center" wrapText="1"/>
    </xf>
    <xf numFmtId="0" fontId="27" fillId="5" borderId="0" xfId="3" applyFont="1" applyFill="1" applyAlignment="1">
      <alignment horizontal="center" wrapText="1"/>
    </xf>
    <xf numFmtId="4" fontId="14" fillId="6" borderId="1" xfId="3" applyNumberFormat="1" applyFont="1" applyFill="1" applyBorder="1" applyAlignment="1">
      <alignment horizontal="right" vertical="center" wrapText="1"/>
    </xf>
    <xf numFmtId="0" fontId="29" fillId="7" borderId="15" xfId="3" applyFont="1" applyFill="1" applyBorder="1" applyAlignment="1">
      <alignment horizontal="left" vertical="center" wrapText="1"/>
    </xf>
    <xf numFmtId="0" fontId="29" fillId="7" borderId="0" xfId="3" applyFont="1" applyFill="1" applyAlignment="1">
      <alignment horizontal="left" vertical="center" wrapText="1"/>
    </xf>
    <xf numFmtId="0" fontId="29" fillId="7" borderId="3" xfId="3" applyFont="1" applyFill="1" applyBorder="1" applyAlignment="1">
      <alignment horizontal="left" vertical="center" wrapText="1"/>
    </xf>
    <xf numFmtId="0" fontId="27" fillId="0" borderId="0" xfId="3" applyFont="1"/>
    <xf numFmtId="4" fontId="13" fillId="2" borderId="0" xfId="3" applyNumberFormat="1" applyFont="1" applyFill="1"/>
    <xf numFmtId="0" fontId="14" fillId="5" borderId="0" xfId="3" applyFont="1" applyFill="1" applyAlignment="1">
      <alignment horizontal="center" vertical="center" wrapText="1"/>
    </xf>
    <xf numFmtId="0" fontId="16" fillId="5" borderId="0" xfId="3" applyFont="1" applyFill="1" applyAlignment="1">
      <alignment horizontal="left" wrapText="1"/>
    </xf>
    <xf numFmtId="0" fontId="14" fillId="5" borderId="0" xfId="3" applyFont="1" applyFill="1" applyAlignment="1">
      <alignment horizontal="left" wrapText="1"/>
    </xf>
    <xf numFmtId="0" fontId="14" fillId="5" borderId="0" xfId="3" applyFont="1" applyFill="1" applyAlignment="1">
      <alignment horizontal="left" vertical="center" wrapText="1"/>
    </xf>
    <xf numFmtId="0" fontId="14" fillId="5" borderId="11" xfId="3" applyFont="1" applyFill="1" applyBorder="1" applyAlignment="1">
      <alignment horizontal="left" vertical="center" wrapText="1"/>
    </xf>
    <xf numFmtId="0" fontId="14" fillId="5" borderId="8" xfId="3" applyFont="1" applyFill="1" applyBorder="1" applyAlignment="1">
      <alignment horizontal="left" vertical="center" wrapText="1"/>
    </xf>
    <xf numFmtId="4" fontId="14" fillId="0" borderId="1" xfId="3" applyNumberFormat="1" applyFont="1" applyBorder="1" applyAlignment="1">
      <alignment horizontal="right" vertical="center" wrapText="1"/>
    </xf>
    <xf numFmtId="4" fontId="14" fillId="2" borderId="1" xfId="3" applyNumberFormat="1" applyFont="1" applyFill="1" applyBorder="1" applyAlignment="1">
      <alignment horizontal="right" vertical="center" wrapText="1"/>
    </xf>
    <xf numFmtId="0" fontId="14" fillId="5" borderId="9" xfId="3" applyFont="1" applyFill="1" applyBorder="1" applyAlignment="1">
      <alignment horizontal="left" vertical="center" wrapText="1"/>
    </xf>
    <xf numFmtId="0" fontId="14" fillId="5" borderId="10" xfId="3" applyFont="1" applyFill="1" applyBorder="1" applyAlignment="1">
      <alignment horizontal="left" vertical="center" wrapText="1"/>
    </xf>
    <xf numFmtId="0" fontId="14" fillId="5" borderId="15" xfId="3" applyFont="1" applyFill="1" applyBorder="1" applyAlignment="1">
      <alignment horizontal="left" vertical="center" wrapText="1"/>
    </xf>
    <xf numFmtId="0" fontId="14" fillId="5" borderId="3" xfId="3" applyFont="1" applyFill="1" applyBorder="1" applyAlignment="1">
      <alignment horizontal="left" vertical="center" wrapText="1"/>
    </xf>
    <xf numFmtId="0" fontId="13" fillId="2" borderId="0" xfId="3" applyFont="1" applyFill="1"/>
    <xf numFmtId="0" fontId="25" fillId="2" borderId="0" xfId="3" applyFont="1" applyFill="1"/>
    <xf numFmtId="4" fontId="14" fillId="2" borderId="0" xfId="3" applyNumberFormat="1" applyFont="1" applyFill="1" applyAlignment="1">
      <alignment horizontal="right" vertical="center" wrapText="1"/>
    </xf>
    <xf numFmtId="164" fontId="13" fillId="2" borderId="0" xfId="6" applyNumberFormat="1" applyFont="1" applyFill="1"/>
    <xf numFmtId="0" fontId="11" fillId="2" borderId="0" xfId="3" applyFill="1"/>
    <xf numFmtId="0" fontId="11" fillId="0" borderId="0" xfId="3"/>
    <xf numFmtId="0" fontId="12" fillId="5" borderId="0" xfId="3" applyFont="1" applyFill="1" applyAlignment="1">
      <alignment vertical="center"/>
    </xf>
    <xf numFmtId="0" fontId="30" fillId="5" borderId="0" xfId="3" applyFont="1" applyFill="1" applyAlignment="1">
      <alignment horizontal="center" vertical="center" wrapText="1"/>
    </xf>
    <xf numFmtId="0" fontId="14" fillId="5" borderId="12" xfId="3" applyFont="1" applyFill="1" applyBorder="1" applyAlignment="1">
      <alignment horizontal="left" vertical="center" wrapText="1"/>
    </xf>
    <xf numFmtId="0" fontId="14" fillId="5" borderId="1" xfId="3" applyFont="1" applyFill="1" applyBorder="1" applyAlignment="1">
      <alignment horizontal="left" vertical="center" wrapText="1"/>
    </xf>
    <xf numFmtId="0" fontId="16" fillId="5" borderId="1" xfId="3" applyFont="1" applyFill="1" applyBorder="1" applyAlignment="1">
      <alignment horizontal="left" vertical="center" wrapText="1"/>
    </xf>
    <xf numFmtId="164" fontId="13" fillId="0" borderId="0" xfId="6" applyNumberFormat="1" applyFont="1"/>
    <xf numFmtId="4" fontId="13" fillId="0" borderId="0" xfId="3" applyNumberFormat="1" applyFont="1"/>
    <xf numFmtId="0" fontId="14" fillId="5" borderId="13" xfId="3" applyFont="1" applyFill="1" applyBorder="1" applyAlignment="1">
      <alignment horizontal="left" wrapText="1"/>
    </xf>
    <xf numFmtId="0" fontId="14" fillId="5" borderId="15" xfId="3" applyFont="1" applyFill="1" applyBorder="1" applyAlignment="1">
      <alignment horizontal="left" wrapText="1"/>
    </xf>
    <xf numFmtId="0" fontId="14" fillId="5" borderId="12" xfId="3" applyFont="1" applyFill="1" applyBorder="1" applyAlignment="1">
      <alignment horizontal="left" wrapText="1"/>
    </xf>
    <xf numFmtId="0" fontId="14" fillId="5" borderId="2" xfId="3" applyFont="1" applyFill="1" applyBorder="1" applyAlignment="1">
      <alignment horizontal="center" vertical="center" wrapText="1"/>
    </xf>
    <xf numFmtId="0" fontId="29" fillId="7" borderId="5" xfId="3" applyFont="1" applyFill="1" applyBorder="1" applyAlignment="1">
      <alignment horizontal="left" vertical="center" wrapText="1"/>
    </xf>
    <xf numFmtId="0" fontId="29" fillId="7" borderId="6" xfId="3" applyFont="1" applyFill="1" applyBorder="1" applyAlignment="1">
      <alignment horizontal="left" vertical="center" wrapText="1"/>
    </xf>
    <xf numFmtId="0" fontId="14" fillId="5" borderId="5" xfId="3" applyFont="1" applyFill="1" applyBorder="1" applyAlignment="1">
      <alignment horizontal="left" vertical="center" wrapText="1"/>
    </xf>
    <xf numFmtId="0" fontId="16" fillId="5" borderId="5" xfId="3" applyFont="1" applyFill="1" applyBorder="1" applyAlignment="1">
      <alignment horizontal="left" vertical="center" wrapText="1"/>
    </xf>
    <xf numFmtId="0" fontId="27" fillId="5" borderId="0" xfId="3" applyFont="1" applyFill="1" applyAlignment="1">
      <alignment horizontal="left" wrapText="1"/>
    </xf>
    <xf numFmtId="0" fontId="31" fillId="5" borderId="0" xfId="3" applyFont="1" applyFill="1" applyAlignment="1">
      <alignment horizontal="left" vertical="center" wrapText="1"/>
    </xf>
    <xf numFmtId="0" fontId="27" fillId="5" borderId="0" xfId="3" applyFont="1" applyFill="1" applyAlignment="1">
      <alignment horizontal="center" vertical="center" wrapText="1"/>
    </xf>
    <xf numFmtId="0" fontId="14" fillId="5" borderId="8" xfId="3" applyFont="1" applyFill="1" applyBorder="1" applyAlignment="1">
      <alignment horizontal="center" vertical="center" wrapText="1"/>
    </xf>
    <xf numFmtId="0" fontId="32" fillId="5" borderId="0" xfId="3" applyFont="1" applyFill="1" applyAlignment="1">
      <alignment horizontal="left" wrapText="1"/>
    </xf>
    <xf numFmtId="0" fontId="14" fillId="5" borderId="7" xfId="3" applyFont="1" applyFill="1" applyBorder="1" applyAlignment="1">
      <alignment horizontal="center" vertical="center" wrapText="1"/>
    </xf>
    <xf numFmtId="0" fontId="28" fillId="7" borderId="2" xfId="3" applyFont="1" applyFill="1" applyBorder="1" applyAlignment="1">
      <alignment horizontal="left" vertical="center" wrapText="1"/>
    </xf>
    <xf numFmtId="165" fontId="27" fillId="0" borderId="0" xfId="3" applyNumberFormat="1" applyFont="1"/>
    <xf numFmtId="0" fontId="33" fillId="0" borderId="0" xfId="3" applyFont="1"/>
    <xf numFmtId="4" fontId="34" fillId="5" borderId="0" xfId="3" applyNumberFormat="1" applyFont="1" applyFill="1" applyAlignment="1">
      <alignment horizontal="right" vertical="center" wrapText="1"/>
    </xf>
    <xf numFmtId="0" fontId="15" fillId="5" borderId="0" xfId="3" applyFont="1" applyFill="1" applyAlignment="1">
      <alignment vertical="center" wrapText="1"/>
    </xf>
    <xf numFmtId="0" fontId="14" fillId="5" borderId="0" xfId="3" applyFont="1" applyFill="1" applyAlignment="1">
      <alignment horizontal="left" vertical="center"/>
    </xf>
    <xf numFmtId="0" fontId="12" fillId="5" borderId="0" xfId="3" applyFont="1" applyFill="1" applyAlignment="1">
      <alignment horizontal="left" vertical="center" wrapText="1"/>
    </xf>
    <xf numFmtId="0" fontId="13" fillId="5" borderId="1" xfId="3" applyFont="1" applyFill="1" applyBorder="1" applyAlignment="1">
      <alignment horizontal="center" vertical="center" wrapText="1"/>
    </xf>
    <xf numFmtId="0" fontId="35" fillId="5" borderId="0" xfId="3" applyFont="1" applyFill="1" applyAlignment="1">
      <alignment horizontal="left" vertical="center" wrapText="1"/>
    </xf>
    <xf numFmtId="0" fontId="34" fillId="5" borderId="0" xfId="3" applyFont="1" applyFill="1" applyAlignment="1">
      <alignment horizontal="left" wrapText="1"/>
    </xf>
    <xf numFmtId="0" fontId="12" fillId="5" borderId="0" xfId="3" applyFont="1" applyFill="1" applyAlignment="1">
      <alignment vertical="center" wrapText="1"/>
    </xf>
    <xf numFmtId="0" fontId="16" fillId="5" borderId="0" xfId="3" applyFont="1" applyFill="1" applyAlignment="1">
      <alignment horizontal="left" vertical="center" wrapText="1"/>
    </xf>
    <xf numFmtId="0" fontId="16" fillId="5" borderId="11" xfId="3" applyFont="1" applyFill="1" applyBorder="1" applyAlignment="1">
      <alignment horizontal="left" vertical="center" wrapText="1"/>
    </xf>
    <xf numFmtId="0" fontId="14" fillId="5" borderId="13" xfId="3" applyFont="1" applyFill="1" applyBorder="1" applyAlignment="1">
      <alignment horizontal="left" vertical="center" wrapText="1"/>
    </xf>
    <xf numFmtId="0" fontId="14" fillId="5" borderId="14" xfId="3" applyFont="1" applyFill="1" applyBorder="1" applyAlignment="1">
      <alignment horizontal="center" vertical="center" wrapText="1"/>
    </xf>
    <xf numFmtId="0" fontId="14" fillId="5" borderId="9" xfId="3" applyFont="1" applyFill="1" applyBorder="1" applyAlignment="1">
      <alignment horizontal="right" vertical="center" wrapText="1"/>
    </xf>
    <xf numFmtId="0" fontId="14" fillId="5" borderId="10" xfId="3" applyFont="1" applyFill="1" applyBorder="1" applyAlignment="1">
      <alignment horizontal="right" vertical="center" wrapText="1"/>
    </xf>
    <xf numFmtId="0" fontId="14" fillId="5" borderId="15" xfId="3" applyFont="1" applyFill="1" applyBorder="1" applyAlignment="1">
      <alignment horizontal="right" vertical="center" wrapText="1"/>
    </xf>
    <xf numFmtId="0" fontId="14" fillId="5" borderId="0" xfId="3" applyFont="1" applyFill="1" applyAlignment="1">
      <alignment horizontal="right" vertical="center" wrapText="1"/>
    </xf>
    <xf numFmtId="0" fontId="14" fillId="5" borderId="7" xfId="3" applyFont="1" applyFill="1" applyBorder="1" applyAlignment="1">
      <alignment horizontal="left" vertical="center" wrapText="1"/>
    </xf>
    <xf numFmtId="0" fontId="16" fillId="5" borderId="9" xfId="3" applyFont="1" applyFill="1" applyBorder="1" applyAlignment="1">
      <alignment horizontal="left" vertical="center" wrapText="1"/>
    </xf>
    <xf numFmtId="0" fontId="16" fillId="5" borderId="12" xfId="3" applyFont="1" applyFill="1" applyBorder="1" applyAlignment="1">
      <alignment horizontal="left" vertical="center" wrapText="1"/>
    </xf>
    <xf numFmtId="0" fontId="16" fillId="5" borderId="8" xfId="3" applyFont="1" applyFill="1" applyBorder="1" applyAlignment="1">
      <alignment horizontal="left" vertical="center" wrapText="1"/>
    </xf>
    <xf numFmtId="4" fontId="14" fillId="5" borderId="6" xfId="3" applyNumberFormat="1" applyFont="1" applyFill="1" applyBorder="1" applyAlignment="1">
      <alignment horizontal="right" vertical="center" wrapText="1"/>
    </xf>
    <xf numFmtId="0" fontId="13" fillId="0" borderId="0" xfId="3" applyFont="1" applyAlignment="1">
      <alignment horizontal="center"/>
    </xf>
    <xf numFmtId="0" fontId="14" fillId="5" borderId="5" xfId="3" applyFont="1" applyFill="1" applyBorder="1" applyAlignment="1">
      <alignment horizontal="left" wrapText="1"/>
    </xf>
    <xf numFmtId="0" fontId="14" fillId="5" borderId="2" xfId="3" applyFont="1" applyFill="1" applyBorder="1" applyAlignment="1">
      <alignment horizontal="center" wrapText="1"/>
    </xf>
    <xf numFmtId="43" fontId="13" fillId="0" borderId="0" xfId="6" applyFont="1"/>
    <xf numFmtId="9" fontId="13" fillId="0" borderId="0" xfId="7" applyFont="1"/>
    <xf numFmtId="43" fontId="13" fillId="0" borderId="0" xfId="3" applyNumberFormat="1" applyFont="1"/>
    <xf numFmtId="14" fontId="16" fillId="0" borderId="0" xfId="3" applyNumberFormat="1" applyFont="1" applyAlignment="1">
      <alignment horizontal="center"/>
    </xf>
    <xf numFmtId="10" fontId="11" fillId="0" borderId="0" xfId="3" applyNumberFormat="1"/>
    <xf numFmtId="0" fontId="36" fillId="0" borderId="0" xfId="3" applyFont="1"/>
    <xf numFmtId="0" fontId="2" fillId="0" borderId="0" xfId="3" applyFont="1"/>
    <xf numFmtId="14" fontId="36" fillId="0" borderId="0" xfId="3" applyNumberFormat="1" applyFont="1" applyAlignment="1">
      <alignment horizontal="left"/>
    </xf>
    <xf numFmtId="0" fontId="14" fillId="2" borderId="0" xfId="3" applyFont="1" applyFill="1" applyAlignment="1">
      <alignment horizontal="left" vertical="center" wrapText="1"/>
    </xf>
    <xf numFmtId="0" fontId="12" fillId="2" borderId="0" xfId="3" applyFont="1" applyFill="1" applyAlignment="1">
      <alignment horizontal="left" vertical="center"/>
    </xf>
    <xf numFmtId="0" fontId="16" fillId="2" borderId="9" xfId="3" applyFont="1" applyFill="1" applyBorder="1" applyAlignment="1">
      <alignment horizontal="left" vertical="center" wrapText="1"/>
    </xf>
    <xf numFmtId="0" fontId="16" fillId="2" borderId="10" xfId="3" applyFont="1" applyFill="1" applyBorder="1" applyAlignment="1">
      <alignment horizontal="left" vertical="center" wrapText="1"/>
    </xf>
    <xf numFmtId="0" fontId="16" fillId="2" borderId="1" xfId="3" applyFont="1" applyFill="1" applyBorder="1" applyAlignment="1">
      <alignment horizontal="center" vertical="center" wrapText="1"/>
    </xf>
    <xf numFmtId="0" fontId="16" fillId="2" borderId="15" xfId="3" applyFont="1" applyFill="1" applyBorder="1" applyAlignment="1">
      <alignment horizontal="left" vertical="center" wrapText="1"/>
    </xf>
    <xf numFmtId="0" fontId="16" fillId="2" borderId="0" xfId="3" applyFont="1" applyFill="1" applyAlignment="1">
      <alignment vertical="center" wrapText="1"/>
    </xf>
    <xf numFmtId="0" fontId="16" fillId="2" borderId="12" xfId="3" applyFont="1" applyFill="1" applyBorder="1" applyAlignment="1">
      <alignment horizontal="left" vertical="center" wrapText="1"/>
    </xf>
    <xf numFmtId="0" fontId="16" fillId="2" borderId="13" xfId="3" applyFont="1" applyFill="1" applyBorder="1" applyAlignment="1">
      <alignment horizontal="left" vertical="center" wrapText="1"/>
    </xf>
    <xf numFmtId="0" fontId="14" fillId="2" borderId="1" xfId="3" applyFont="1" applyFill="1" applyBorder="1" applyAlignment="1">
      <alignment horizontal="center" vertical="center" wrapText="1"/>
    </xf>
    <xf numFmtId="0" fontId="14" fillId="2" borderId="5" xfId="3" applyFont="1" applyFill="1" applyBorder="1" applyAlignment="1">
      <alignment horizontal="left" vertical="center" wrapText="1"/>
    </xf>
    <xf numFmtId="0" fontId="14" fillId="5" borderId="14" xfId="3" applyFont="1" applyFill="1" applyBorder="1" applyAlignment="1">
      <alignment horizontal="left" vertical="center" wrapText="1"/>
    </xf>
    <xf numFmtId="0" fontId="28" fillId="7" borderId="5" xfId="3" applyFont="1" applyFill="1" applyBorder="1" applyAlignment="1">
      <alignment horizontal="left" vertical="center" wrapText="1"/>
    </xf>
    <xf numFmtId="3" fontId="14" fillId="5" borderId="1" xfId="3" applyNumberFormat="1" applyFont="1" applyFill="1" applyBorder="1" applyAlignment="1">
      <alignment horizontal="right" vertical="center" wrapText="1"/>
    </xf>
    <xf numFmtId="3" fontId="14" fillId="0" borderId="1" xfId="3" applyNumberFormat="1" applyFont="1" applyBorder="1" applyAlignment="1">
      <alignment horizontal="right" vertical="center" wrapText="1"/>
    </xf>
    <xf numFmtId="0" fontId="14" fillId="0" borderId="5" xfId="3" applyFont="1" applyBorder="1" applyAlignment="1">
      <alignment horizontal="left" vertical="center" wrapText="1"/>
    </xf>
    <xf numFmtId="0" fontId="16" fillId="5" borderId="0" xfId="3" applyFont="1" applyFill="1" applyAlignment="1">
      <alignment horizontal="center" vertical="center" wrapText="1"/>
    </xf>
    <xf numFmtId="1" fontId="14" fillId="5" borderId="1" xfId="3" applyNumberFormat="1" applyFont="1" applyFill="1" applyBorder="1" applyAlignment="1">
      <alignment horizontal="right" vertical="center" wrapText="1"/>
    </xf>
    <xf numFmtId="0" fontId="39" fillId="0" borderId="0" xfId="3" applyFont="1"/>
    <xf numFmtId="0" fontId="14" fillId="5" borderId="0" xfId="3" applyFont="1" applyFill="1" applyAlignment="1">
      <alignment horizontal="center" wrapText="1"/>
    </xf>
    <xf numFmtId="14" fontId="16" fillId="5" borderId="1" xfId="3" applyNumberFormat="1" applyFont="1" applyFill="1" applyBorder="1" applyAlignment="1">
      <alignment horizontal="center" vertical="center" wrapText="1"/>
    </xf>
    <xf numFmtId="0" fontId="28" fillId="7" borderId="6" xfId="3" applyFont="1" applyFill="1" applyBorder="1" applyAlignment="1">
      <alignment horizontal="left" vertical="center" wrapText="1"/>
    </xf>
    <xf numFmtId="0" fontId="37" fillId="0" borderId="0" xfId="3" applyFont="1"/>
    <xf numFmtId="0" fontId="40" fillId="0" borderId="0" xfId="3" applyFont="1"/>
    <xf numFmtId="0" fontId="14" fillId="5" borderId="14" xfId="3" applyFont="1" applyFill="1" applyBorder="1" applyAlignment="1">
      <alignment horizontal="left" wrapText="1"/>
    </xf>
    <xf numFmtId="0" fontId="14" fillId="5" borderId="2" xfId="3" applyFont="1" applyFill="1" applyBorder="1" applyAlignment="1">
      <alignment horizontal="right" vertical="center" wrapText="1"/>
    </xf>
    <xf numFmtId="4" fontId="39" fillId="0" borderId="0" xfId="3" applyNumberFormat="1" applyFont="1"/>
    <xf numFmtId="0" fontId="28" fillId="5" borderId="5" xfId="3" applyFont="1" applyFill="1" applyBorder="1" applyAlignment="1">
      <alignment horizontal="left" vertical="center" wrapText="1"/>
    </xf>
    <xf numFmtId="0" fontId="28" fillId="5" borderId="10" xfId="3" applyFont="1" applyFill="1" applyBorder="1" applyAlignment="1">
      <alignment horizontal="left" vertical="center" wrapText="1"/>
    </xf>
    <xf numFmtId="0" fontId="28" fillId="5" borderId="11" xfId="3" applyFont="1" applyFill="1" applyBorder="1" applyAlignment="1">
      <alignment horizontal="left" vertical="center" wrapText="1"/>
    </xf>
    <xf numFmtId="0" fontId="28" fillId="0" borderId="1" xfId="3" applyFont="1" applyBorder="1" applyAlignment="1">
      <alignment vertical="center"/>
    </xf>
    <xf numFmtId="0" fontId="14" fillId="0" borderId="1" xfId="3" applyFont="1" applyBorder="1" applyAlignment="1">
      <alignment horizontal="right" vertical="center" wrapText="1"/>
    </xf>
    <xf numFmtId="0" fontId="28" fillId="5" borderId="12" xfId="3" applyFont="1" applyFill="1" applyBorder="1" applyAlignment="1">
      <alignment horizontal="left" vertical="center" wrapText="1"/>
    </xf>
    <xf numFmtId="0" fontId="28" fillId="5" borderId="0" xfId="3" applyFont="1" applyFill="1" applyAlignment="1">
      <alignment horizontal="left" vertical="center" wrapText="1"/>
    </xf>
    <xf numFmtId="0" fontId="28" fillId="5" borderId="3" xfId="3" applyFont="1" applyFill="1" applyBorder="1" applyAlignment="1">
      <alignment horizontal="left" vertical="center" wrapText="1"/>
    </xf>
    <xf numFmtId="0" fontId="28" fillId="5" borderId="14" xfId="3" applyFont="1" applyFill="1" applyBorder="1" applyAlignment="1">
      <alignment horizontal="left" vertical="center" wrapText="1"/>
    </xf>
    <xf numFmtId="0" fontId="28" fillId="7" borderId="4" xfId="3" applyFont="1" applyFill="1" applyBorder="1" applyAlignment="1">
      <alignment horizontal="left" vertical="center" wrapText="1"/>
    </xf>
    <xf numFmtId="0" fontId="28" fillId="7" borderId="7" xfId="3" applyFont="1" applyFill="1" applyBorder="1" applyAlignment="1">
      <alignment horizontal="left" vertical="center" wrapText="1"/>
    </xf>
    <xf numFmtId="0" fontId="28" fillId="7" borderId="14" xfId="3" applyFont="1" applyFill="1" applyBorder="1" applyAlignment="1">
      <alignment horizontal="left" vertical="center" wrapText="1"/>
    </xf>
    <xf numFmtId="0" fontId="28" fillId="7" borderId="12" xfId="3" applyFont="1" applyFill="1" applyBorder="1" applyAlignment="1">
      <alignment horizontal="left" vertical="center" wrapText="1"/>
    </xf>
    <xf numFmtId="4" fontId="11" fillId="0" borderId="0" xfId="3" applyNumberFormat="1"/>
    <xf numFmtId="0" fontId="28" fillId="7" borderId="9" xfId="3" applyFont="1" applyFill="1" applyBorder="1" applyAlignment="1">
      <alignment horizontal="left" vertical="center" wrapText="1"/>
    </xf>
    <xf numFmtId="164" fontId="14" fillId="5" borderId="1" xfId="3" applyNumberFormat="1" applyFont="1" applyFill="1" applyBorder="1" applyAlignment="1">
      <alignment horizontal="right" vertical="center" wrapText="1"/>
    </xf>
    <xf numFmtId="43" fontId="14" fillId="5" borderId="1" xfId="3" applyNumberFormat="1" applyFont="1" applyFill="1" applyBorder="1" applyAlignment="1">
      <alignment horizontal="right" vertical="center" wrapText="1"/>
    </xf>
    <xf numFmtId="0" fontId="28" fillId="7" borderId="10" xfId="3" applyFont="1" applyFill="1" applyBorder="1" applyAlignment="1">
      <alignment horizontal="left" vertical="center" wrapText="1"/>
    </xf>
    <xf numFmtId="0" fontId="28" fillId="7" borderId="11" xfId="3" applyFont="1" applyFill="1" applyBorder="1" applyAlignment="1">
      <alignment horizontal="left" vertical="center" wrapText="1"/>
    </xf>
    <xf numFmtId="4" fontId="14" fillId="5" borderId="5" xfId="3" applyNumberFormat="1" applyFont="1" applyFill="1" applyBorder="1" applyAlignment="1">
      <alignment horizontal="right" vertical="center" wrapText="1"/>
    </xf>
    <xf numFmtId="4" fontId="14" fillId="5" borderId="2" xfId="3" applyNumberFormat="1" applyFont="1" applyFill="1" applyBorder="1" applyAlignment="1">
      <alignment horizontal="right" vertical="center" wrapText="1"/>
    </xf>
    <xf numFmtId="0" fontId="28" fillId="7" borderId="15" xfId="3" applyFont="1" applyFill="1" applyBorder="1" applyAlignment="1">
      <alignment horizontal="left" vertical="center" wrapText="1"/>
    </xf>
    <xf numFmtId="0" fontId="28" fillId="7" borderId="13" xfId="3" applyFont="1" applyFill="1" applyBorder="1" applyAlignment="1">
      <alignment horizontal="left" vertical="center" wrapText="1"/>
    </xf>
    <xf numFmtId="0" fontId="28" fillId="7" borderId="8" xfId="3" applyFont="1" applyFill="1" applyBorder="1" applyAlignment="1">
      <alignment horizontal="left" vertical="center" wrapText="1"/>
    </xf>
    <xf numFmtId="10" fontId="14" fillId="5" borderId="6" xfId="3" applyNumberFormat="1" applyFont="1" applyFill="1" applyBorder="1" applyAlignment="1">
      <alignment horizontal="right" vertical="center" wrapText="1"/>
    </xf>
    <xf numFmtId="4" fontId="14" fillId="5" borderId="5" xfId="3" applyNumberFormat="1" applyFont="1" applyFill="1" applyBorder="1" applyAlignment="1">
      <alignment horizontal="left" vertical="center" wrapText="1"/>
    </xf>
    <xf numFmtId="0" fontId="6" fillId="2" borderId="0" xfId="2" applyFont="1" applyFill="1" applyAlignment="1">
      <alignment horizontal="left" vertical="center" wrapText="1"/>
    </xf>
    <xf numFmtId="0" fontId="12" fillId="5" borderId="0" xfId="3" applyFont="1" applyFill="1" applyAlignment="1">
      <alignment horizontal="left" vertical="center"/>
    </xf>
    <xf numFmtId="0" fontId="42" fillId="0" borderId="0" xfId="3" applyFont="1"/>
    <xf numFmtId="0" fontId="21" fillId="0" borderId="0" xfId="2" applyFont="1"/>
    <xf numFmtId="0" fontId="43" fillId="0" borderId="0" xfId="2" applyFont="1" applyAlignment="1">
      <alignment wrapText="1"/>
    </xf>
    <xf numFmtId="0" fontId="1" fillId="0" borderId="0" xfId="2"/>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19" fillId="0" borderId="0" xfId="3" applyFont="1"/>
    <xf numFmtId="0" fontId="1" fillId="0" borderId="0" xfId="2" applyAlignment="1">
      <alignment wrapText="1"/>
    </xf>
    <xf numFmtId="0" fontId="10" fillId="0" borderId="3" xfId="1" applyFont="1" applyFill="1" applyBorder="1" applyAlignment="1">
      <alignment vertical="center" wrapText="1"/>
    </xf>
    <xf numFmtId="0" fontId="44" fillId="0" borderId="0" xfId="3" applyFont="1"/>
    <xf numFmtId="0" fontId="45" fillId="0" borderId="0" xfId="2" applyFont="1"/>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46" fillId="0" borderId="0" xfId="3" applyFont="1"/>
    <xf numFmtId="0" fontId="47" fillId="0" borderId="0" xfId="3" applyFont="1"/>
    <xf numFmtId="4" fontId="41" fillId="2" borderId="1" xfId="3" applyNumberFormat="1" applyFont="1" applyFill="1" applyBorder="1" applyAlignment="1">
      <alignment horizontal="right" vertical="center" wrapText="1"/>
    </xf>
    <xf numFmtId="0" fontId="41" fillId="7" borderId="12" xfId="3" applyFont="1" applyFill="1" applyBorder="1" applyAlignment="1">
      <alignment horizontal="left" vertical="center" wrapText="1"/>
    </xf>
    <xf numFmtId="0" fontId="41" fillId="7" borderId="13" xfId="3" applyFont="1" applyFill="1" applyBorder="1" applyAlignment="1">
      <alignment horizontal="left" vertical="center" wrapText="1"/>
    </xf>
    <xf numFmtId="0" fontId="41" fillId="7" borderId="9" xfId="3" applyFont="1" applyFill="1" applyBorder="1" applyAlignment="1">
      <alignment horizontal="left" vertical="center" wrapText="1"/>
    </xf>
    <xf numFmtId="0" fontId="41" fillId="7" borderId="10" xfId="3" applyFont="1" applyFill="1" applyBorder="1" applyAlignment="1">
      <alignment horizontal="left" vertical="center" wrapText="1"/>
    </xf>
    <xf numFmtId="0" fontId="41" fillId="7" borderId="15" xfId="3" applyFont="1" applyFill="1" applyBorder="1" applyAlignment="1">
      <alignment horizontal="left" vertical="center" wrapText="1"/>
    </xf>
    <xf numFmtId="0" fontId="41" fillId="7" borderId="0" xfId="3" applyFont="1" applyFill="1" applyAlignment="1">
      <alignment horizontal="left" vertical="center" wrapText="1"/>
    </xf>
    <xf numFmtId="0" fontId="41" fillId="7" borderId="3" xfId="3" applyFont="1" applyFill="1" applyBorder="1" applyAlignment="1">
      <alignment horizontal="left" vertical="center" wrapText="1"/>
    </xf>
    <xf numFmtId="0" fontId="41" fillId="7" borderId="8" xfId="3" applyFont="1" applyFill="1" applyBorder="1" applyAlignment="1">
      <alignment horizontal="left" vertical="center" wrapText="1"/>
    </xf>
    <xf numFmtId="0" fontId="41" fillId="7" borderId="11" xfId="3" applyFont="1" applyFill="1" applyBorder="1" applyAlignment="1">
      <alignment horizontal="left" vertical="center" wrapText="1"/>
    </xf>
    <xf numFmtId="4" fontId="5" fillId="2" borderId="1" xfId="3" applyNumberFormat="1" applyFont="1" applyFill="1" applyBorder="1" applyAlignment="1">
      <alignment horizontal="right" vertical="center" wrapText="1"/>
    </xf>
    <xf numFmtId="10" fontId="5" fillId="2" borderId="1" xfId="3" applyNumberFormat="1" applyFont="1" applyFill="1" applyBorder="1" applyAlignment="1">
      <alignment horizontal="right" vertical="center" wrapText="1"/>
    </xf>
    <xf numFmtId="0" fontId="14" fillId="2" borderId="2" xfId="3" applyFont="1" applyFill="1" applyBorder="1" applyAlignment="1">
      <alignment horizontal="center" vertical="center" wrapText="1"/>
    </xf>
    <xf numFmtId="0" fontId="14" fillId="2" borderId="4" xfId="3" applyFont="1" applyFill="1" applyBorder="1" applyAlignment="1">
      <alignment horizontal="center" vertical="center" wrapText="1"/>
    </xf>
    <xf numFmtId="164" fontId="13" fillId="2" borderId="16" xfId="3" applyNumberFormat="1" applyFont="1" applyFill="1" applyBorder="1"/>
    <xf numFmtId="164" fontId="13" fillId="2" borderId="17" xfId="3" applyNumberFormat="1" applyFont="1" applyFill="1" applyBorder="1"/>
    <xf numFmtId="164" fontId="13" fillId="9" borderId="18" xfId="3" applyNumberFormat="1" applyFont="1" applyFill="1" applyBorder="1"/>
    <xf numFmtId="164" fontId="13" fillId="9" borderId="19" xfId="3" applyNumberFormat="1" applyFont="1" applyFill="1" applyBorder="1"/>
    <xf numFmtId="164" fontId="13" fillId="9" borderId="20" xfId="3" applyNumberFormat="1" applyFont="1" applyFill="1" applyBorder="1"/>
    <xf numFmtId="164" fontId="13" fillId="9" borderId="21" xfId="3" applyNumberFormat="1" applyFont="1" applyFill="1" applyBorder="1"/>
    <xf numFmtId="164" fontId="13" fillId="9" borderId="22" xfId="3" applyNumberFormat="1" applyFont="1" applyFill="1" applyBorder="1"/>
    <xf numFmtId="164" fontId="13" fillId="9" borderId="23" xfId="3" applyNumberFormat="1" applyFont="1" applyFill="1" applyBorder="1"/>
    <xf numFmtId="4" fontId="38" fillId="5" borderId="1" xfId="3" applyNumberFormat="1" applyFont="1" applyFill="1" applyBorder="1" applyAlignment="1">
      <alignment horizontal="right" vertical="center" wrapText="1"/>
    </xf>
    <xf numFmtId="0" fontId="41" fillId="7" borderId="5" xfId="3" applyFont="1" applyFill="1" applyBorder="1" applyAlignment="1">
      <alignment horizontal="left" vertical="center" wrapText="1"/>
    </xf>
    <xf numFmtId="0" fontId="41" fillId="7" borderId="6" xfId="3" applyFont="1" applyFill="1" applyBorder="1" applyAlignment="1">
      <alignment horizontal="left" vertical="center" wrapText="1"/>
    </xf>
    <xf numFmtId="4" fontId="14" fillId="0" borderId="0" xfId="3" applyNumberFormat="1" applyFont="1"/>
    <xf numFmtId="0" fontId="38" fillId="7" borderId="5" xfId="3" applyFont="1" applyFill="1" applyBorder="1" applyAlignment="1">
      <alignment horizontal="left" vertical="center" wrapText="1"/>
    </xf>
    <xf numFmtId="0" fontId="38" fillId="7" borderId="6" xfId="3" applyFont="1" applyFill="1" applyBorder="1" applyAlignment="1">
      <alignment horizontal="left" vertical="center" wrapText="1"/>
    </xf>
    <xf numFmtId="4" fontId="38" fillId="0" borderId="1" xfId="3" applyNumberFormat="1" applyFont="1" applyBorder="1" applyAlignment="1">
      <alignment horizontal="right" vertical="center" wrapText="1"/>
    </xf>
    <xf numFmtId="0" fontId="50" fillId="5" borderId="0" xfId="3" applyFont="1" applyFill="1" applyAlignment="1">
      <alignment horizontal="left" vertical="center" wrapText="1"/>
    </xf>
    <xf numFmtId="0" fontId="38" fillId="5" borderId="0" xfId="3" applyFont="1" applyFill="1" applyAlignment="1">
      <alignment horizontal="left" vertical="center"/>
    </xf>
    <xf numFmtId="0" fontId="12" fillId="2" borderId="0" xfId="3" applyFont="1" applyFill="1" applyAlignment="1">
      <alignment vertical="center"/>
    </xf>
    <xf numFmtId="0" fontId="14" fillId="2" borderId="0" xfId="3" applyFont="1" applyFill="1"/>
    <xf numFmtId="14" fontId="14" fillId="2" borderId="0" xfId="3" applyNumberFormat="1" applyFont="1" applyFill="1" applyAlignment="1">
      <alignment horizontal="left"/>
    </xf>
    <xf numFmtId="0" fontId="38" fillId="2" borderId="1" xfId="3" applyFont="1" applyFill="1" applyBorder="1" applyAlignment="1">
      <alignment horizontal="center" vertical="center" wrapText="1"/>
    </xf>
    <xf numFmtId="0" fontId="28" fillId="10" borderId="5" xfId="3" applyFont="1" applyFill="1" applyBorder="1" applyAlignment="1">
      <alignment horizontal="left" vertical="center" wrapText="1"/>
    </xf>
    <xf numFmtId="0" fontId="14" fillId="2" borderId="1" xfId="3" applyFont="1" applyFill="1" applyBorder="1" applyAlignment="1">
      <alignment horizontal="right" vertical="center" wrapText="1"/>
    </xf>
    <xf numFmtId="0" fontId="14" fillId="2" borderId="14" xfId="3" applyFont="1" applyFill="1" applyBorder="1" applyAlignment="1">
      <alignment horizontal="left" vertical="center" wrapText="1"/>
    </xf>
    <xf numFmtId="0" fontId="14" fillId="2" borderId="6" xfId="3" applyFont="1" applyFill="1" applyBorder="1" applyAlignment="1">
      <alignment horizontal="left" vertical="center" wrapText="1"/>
    </xf>
    <xf numFmtId="0" fontId="28" fillId="10" borderId="1" xfId="3" applyFont="1" applyFill="1" applyBorder="1" applyAlignment="1">
      <alignment horizontal="left" vertical="center" wrapText="1"/>
    </xf>
    <xf numFmtId="4" fontId="14" fillId="2" borderId="0" xfId="3" applyNumberFormat="1" applyFont="1" applyFill="1"/>
    <xf numFmtId="0" fontId="52" fillId="2" borderId="0" xfId="3" applyFont="1" applyFill="1"/>
    <xf numFmtId="0" fontId="34" fillId="5" borderId="0" xfId="3" applyFont="1" applyFill="1" applyAlignment="1">
      <alignment horizontal="left" vertical="center" wrapText="1"/>
    </xf>
    <xf numFmtId="0" fontId="54" fillId="11" borderId="7" xfId="0" applyFont="1" applyFill="1" applyBorder="1" applyAlignment="1">
      <alignment wrapText="1"/>
    </xf>
    <xf numFmtId="0" fontId="54" fillId="11" borderId="14" xfId="0" applyFont="1" applyFill="1" applyBorder="1" applyAlignment="1">
      <alignment wrapText="1"/>
    </xf>
    <xf numFmtId="0" fontId="54" fillId="11" borderId="8" xfId="0" applyFont="1" applyFill="1" applyBorder="1" applyAlignment="1">
      <alignment wrapText="1"/>
    </xf>
    <xf numFmtId="0" fontId="54" fillId="12" borderId="8" xfId="0" applyFont="1" applyFill="1" applyBorder="1" applyAlignment="1">
      <alignment wrapText="1"/>
    </xf>
    <xf numFmtId="0" fontId="54" fillId="11" borderId="13" xfId="0" applyFont="1" applyFill="1" applyBorder="1" applyAlignment="1">
      <alignment wrapText="1"/>
    </xf>
    <xf numFmtId="0" fontId="53" fillId="11" borderId="7" xfId="0" applyFont="1" applyFill="1" applyBorder="1" applyAlignment="1">
      <alignment wrapText="1"/>
    </xf>
    <xf numFmtId="0" fontId="54" fillId="11" borderId="9" xfId="0" applyFont="1" applyFill="1" applyBorder="1" applyAlignment="1">
      <alignment wrapText="1"/>
    </xf>
    <xf numFmtId="0" fontId="54" fillId="11" borderId="10" xfId="0" applyFont="1" applyFill="1" applyBorder="1" applyAlignment="1">
      <alignment wrapText="1"/>
    </xf>
    <xf numFmtId="0" fontId="54" fillId="11" borderId="11" xfId="0" applyFont="1" applyFill="1" applyBorder="1" applyAlignment="1">
      <alignment wrapText="1"/>
    </xf>
    <xf numFmtId="0" fontId="54" fillId="11" borderId="6" xfId="0" applyFont="1" applyFill="1" applyBorder="1" applyAlignment="1">
      <alignment wrapText="1"/>
    </xf>
    <xf numFmtId="0" fontId="53" fillId="11" borderId="12" xfId="0" applyFont="1" applyFill="1" applyBorder="1" applyAlignment="1">
      <alignment wrapText="1"/>
    </xf>
    <xf numFmtId="0" fontId="53" fillId="11" borderId="13" xfId="0" applyFont="1" applyFill="1" applyBorder="1" applyAlignment="1">
      <alignment wrapText="1"/>
    </xf>
    <xf numFmtId="0" fontId="53" fillId="11" borderId="8" xfId="0" applyFont="1" applyFill="1" applyBorder="1" applyAlignment="1">
      <alignment wrapText="1"/>
    </xf>
    <xf numFmtId="0" fontId="54" fillId="11" borderId="15" xfId="0" applyFont="1" applyFill="1" applyBorder="1" applyAlignment="1">
      <alignment wrapText="1"/>
    </xf>
    <xf numFmtId="0" fontId="54" fillId="11" borderId="12" xfId="0" applyFont="1" applyFill="1" applyBorder="1" applyAlignment="1">
      <alignment wrapText="1"/>
    </xf>
    <xf numFmtId="9" fontId="54" fillId="11" borderId="8" xfId="0" applyNumberFormat="1" applyFont="1" applyFill="1" applyBorder="1" applyAlignment="1">
      <alignment wrapText="1"/>
    </xf>
    <xf numFmtId="0" fontId="54" fillId="11" borderId="3" xfId="0" applyFont="1" applyFill="1" applyBorder="1" applyAlignment="1">
      <alignment wrapText="1"/>
    </xf>
    <xf numFmtId="0" fontId="54" fillId="11" borderId="4" xfId="0" applyFont="1" applyFill="1" applyBorder="1" applyAlignment="1">
      <alignment wrapText="1"/>
    </xf>
    <xf numFmtId="0" fontId="55" fillId="13" borderId="3" xfId="0" applyFont="1" applyFill="1" applyBorder="1" applyAlignment="1">
      <alignment wrapText="1"/>
    </xf>
    <xf numFmtId="0" fontId="54" fillId="12" borderId="7" xfId="0" applyFont="1" applyFill="1" applyBorder="1" applyAlignment="1">
      <alignment wrapText="1"/>
    </xf>
    <xf numFmtId="0" fontId="57" fillId="0" borderId="0" xfId="0" applyFont="1"/>
    <xf numFmtId="0" fontId="54" fillId="11" borderId="1" xfId="0" applyFont="1" applyFill="1" applyBorder="1" applyAlignment="1">
      <alignment wrapText="1"/>
    </xf>
    <xf numFmtId="0" fontId="35" fillId="5" borderId="0" xfId="3" applyFont="1" applyFill="1" applyAlignment="1">
      <alignment horizontal="left" wrapText="1"/>
    </xf>
    <xf numFmtId="0" fontId="54" fillId="11" borderId="0" xfId="0" applyFont="1" applyFill="1" applyAlignment="1">
      <alignment wrapText="1"/>
    </xf>
    <xf numFmtId="0" fontId="55" fillId="11" borderId="7" xfId="0" applyFont="1" applyFill="1" applyBorder="1" applyAlignment="1">
      <alignment wrapText="1"/>
    </xf>
    <xf numFmtId="0" fontId="55" fillId="11" borderId="8" xfId="0" applyFont="1" applyFill="1" applyBorder="1" applyAlignment="1">
      <alignment wrapText="1"/>
    </xf>
    <xf numFmtId="0" fontId="55" fillId="13" borderId="8" xfId="0" applyFont="1" applyFill="1" applyBorder="1" applyAlignment="1">
      <alignment wrapText="1"/>
    </xf>
    <xf numFmtId="0" fontId="58" fillId="11" borderId="7" xfId="0" applyFont="1" applyFill="1" applyBorder="1" applyAlignment="1">
      <alignment wrapText="1"/>
    </xf>
    <xf numFmtId="0" fontId="58" fillId="11" borderId="8" xfId="0" applyFont="1" applyFill="1" applyBorder="1" applyAlignment="1">
      <alignment wrapText="1"/>
    </xf>
    <xf numFmtId="0" fontId="12" fillId="5" borderId="0" xfId="3" applyFont="1" applyFill="1" applyAlignment="1">
      <alignment vertical="top" wrapText="1"/>
    </xf>
    <xf numFmtId="0" fontId="55" fillId="11" borderId="13" xfId="0" applyFont="1" applyFill="1" applyBorder="1" applyAlignment="1">
      <alignment wrapText="1"/>
    </xf>
    <xf numFmtId="0" fontId="54" fillId="11" borderId="8" xfId="0" applyFont="1" applyFill="1" applyBorder="1"/>
    <xf numFmtId="0" fontId="58" fillId="11" borderId="13" xfId="0" applyFont="1" applyFill="1" applyBorder="1" applyAlignment="1">
      <alignment wrapText="1"/>
    </xf>
    <xf numFmtId="0" fontId="53" fillId="11" borderId="11" xfId="0" applyFont="1" applyFill="1" applyBorder="1" applyAlignment="1">
      <alignment wrapText="1"/>
    </xf>
    <xf numFmtId="0" fontId="54" fillId="11" borderId="2" xfId="0" applyFont="1" applyFill="1" applyBorder="1" applyAlignment="1">
      <alignment wrapText="1"/>
    </xf>
    <xf numFmtId="0" fontId="53" fillId="11" borderId="9" xfId="0" applyFont="1" applyFill="1" applyBorder="1" applyAlignment="1">
      <alignment wrapText="1"/>
    </xf>
    <xf numFmtId="0" fontId="53" fillId="11" borderId="6" xfId="0" applyFont="1" applyFill="1" applyBorder="1" applyAlignment="1">
      <alignment wrapText="1"/>
    </xf>
    <xf numFmtId="0" fontId="53" fillId="11" borderId="15" xfId="0" applyFont="1" applyFill="1" applyBorder="1" applyAlignment="1">
      <alignment wrapText="1"/>
    </xf>
    <xf numFmtId="9" fontId="53" fillId="11" borderId="8" xfId="0" applyNumberFormat="1" applyFont="1" applyFill="1" applyBorder="1" applyAlignment="1">
      <alignment wrapText="1"/>
    </xf>
    <xf numFmtId="0" fontId="53" fillId="11" borderId="10" xfId="0" applyFont="1" applyFill="1" applyBorder="1" applyAlignment="1">
      <alignment wrapText="1"/>
    </xf>
    <xf numFmtId="0" fontId="53" fillId="11" borderId="0" xfId="0" applyFont="1" applyFill="1" applyAlignment="1">
      <alignment wrapText="1"/>
    </xf>
    <xf numFmtId="0" fontId="59" fillId="11" borderId="8" xfId="0" applyFont="1" applyFill="1" applyBorder="1" applyAlignment="1">
      <alignment wrapText="1"/>
    </xf>
    <xf numFmtId="0" fontId="54" fillId="0" borderId="6" xfId="0" applyFont="1" applyBorder="1" applyAlignment="1">
      <alignment wrapText="1"/>
    </xf>
    <xf numFmtId="0" fontId="8" fillId="0" borderId="8" xfId="0" applyFont="1" applyBorder="1"/>
    <xf numFmtId="0" fontId="55" fillId="13" borderId="12" xfId="0" applyFont="1" applyFill="1" applyBorder="1" applyAlignment="1">
      <alignment wrapText="1"/>
    </xf>
    <xf numFmtId="0" fontId="53" fillId="11" borderId="3" xfId="0" applyFont="1" applyFill="1" applyBorder="1" applyAlignment="1">
      <alignment wrapText="1"/>
    </xf>
    <xf numFmtId="0" fontId="53" fillId="11" borderId="2" xfId="0" applyFont="1" applyFill="1" applyBorder="1" applyAlignment="1">
      <alignment wrapText="1"/>
    </xf>
    <xf numFmtId="0" fontId="53" fillId="11" borderId="4" xfId="0" applyFont="1" applyFill="1" applyBorder="1" applyAlignment="1">
      <alignment wrapText="1"/>
    </xf>
    <xf numFmtId="0" fontId="57" fillId="0" borderId="0" xfId="0" applyFont="1" applyAlignment="1">
      <alignment horizontal="right"/>
    </xf>
    <xf numFmtId="0" fontId="54" fillId="11" borderId="6" xfId="0" applyFont="1" applyFill="1" applyBorder="1" applyAlignment="1">
      <alignment horizontal="right" wrapText="1"/>
    </xf>
    <xf numFmtId="0" fontId="54" fillId="12" borderId="8" xfId="0" applyFont="1" applyFill="1" applyBorder="1" applyAlignment="1">
      <alignment horizontal="right" wrapText="1"/>
    </xf>
    <xf numFmtId="0" fontId="54" fillId="11" borderId="7" xfId="0" applyFont="1" applyFill="1" applyBorder="1" applyAlignment="1">
      <alignment horizontal="right" wrapText="1"/>
    </xf>
    <xf numFmtId="0" fontId="54" fillId="11" borderId="8" xfId="0" applyFont="1" applyFill="1" applyBorder="1" applyAlignment="1">
      <alignment horizontal="right" wrapText="1"/>
    </xf>
    <xf numFmtId="0" fontId="56" fillId="13" borderId="0" xfId="0" applyFont="1" applyFill="1" applyAlignment="1">
      <alignment horizontal="right" wrapText="1"/>
    </xf>
    <xf numFmtId="0" fontId="56" fillId="13" borderId="3" xfId="0" applyFont="1" applyFill="1" applyBorder="1" applyAlignment="1">
      <alignment horizontal="right" wrapText="1"/>
    </xf>
    <xf numFmtId="0" fontId="56" fillId="13" borderId="13" xfId="0" applyFont="1" applyFill="1" applyBorder="1" applyAlignment="1">
      <alignment horizontal="right" wrapText="1"/>
    </xf>
    <xf numFmtId="0" fontId="56" fillId="13" borderId="8" xfId="0" applyFont="1" applyFill="1" applyBorder="1" applyAlignment="1">
      <alignment horizontal="right" wrapText="1"/>
    </xf>
    <xf numFmtId="0" fontId="51" fillId="11" borderId="8" xfId="0" applyFont="1" applyFill="1" applyBorder="1" applyAlignment="1">
      <alignment horizontal="right" wrapText="1"/>
    </xf>
    <xf numFmtId="0" fontId="51" fillId="12" borderId="8" xfId="0" applyFont="1" applyFill="1" applyBorder="1" applyAlignment="1">
      <alignment horizontal="right" wrapText="1"/>
    </xf>
    <xf numFmtId="0" fontId="27" fillId="0" borderId="0" xfId="3" applyFont="1" applyAlignment="1">
      <alignment horizontal="right"/>
    </xf>
    <xf numFmtId="0" fontId="25" fillId="0" borderId="0" xfId="3" applyFont="1" applyAlignment="1">
      <alignment horizontal="right"/>
    </xf>
    <xf numFmtId="0" fontId="54" fillId="11" borderId="8" xfId="0" quotePrefix="1" applyFont="1" applyFill="1" applyBorder="1" applyAlignment="1">
      <alignment horizontal="right" wrapText="1"/>
    </xf>
    <xf numFmtId="0" fontId="54" fillId="12" borderId="8" xfId="0" quotePrefix="1" applyFont="1" applyFill="1" applyBorder="1" applyAlignment="1">
      <alignment horizontal="right" wrapText="1"/>
    </xf>
    <xf numFmtId="0" fontId="54" fillId="12" borderId="6" xfId="0" applyFont="1" applyFill="1" applyBorder="1" applyAlignment="1">
      <alignment horizontal="right" wrapText="1"/>
    </xf>
    <xf numFmtId="0" fontId="55" fillId="13" borderId="11" xfId="0" applyFont="1" applyFill="1" applyBorder="1" applyAlignment="1">
      <alignment horizontal="right" wrapText="1"/>
    </xf>
    <xf numFmtId="0" fontId="55" fillId="13" borderId="3" xfId="0" applyFont="1" applyFill="1" applyBorder="1" applyAlignment="1">
      <alignment horizontal="right" wrapText="1"/>
    </xf>
    <xf numFmtId="0" fontId="55" fillId="13" borderId="8" xfId="0" applyFont="1" applyFill="1" applyBorder="1" applyAlignment="1">
      <alignment horizontal="right" wrapText="1"/>
    </xf>
    <xf numFmtId="0" fontId="54" fillId="11" borderId="13" xfId="0" applyFont="1" applyFill="1" applyBorder="1" applyAlignment="1">
      <alignment horizontal="right" wrapText="1"/>
    </xf>
    <xf numFmtId="0" fontId="55" fillId="13" borderId="0" xfId="0" applyFont="1" applyFill="1" applyAlignment="1">
      <alignment horizontal="right" wrapText="1"/>
    </xf>
    <xf numFmtId="0" fontId="54" fillId="13" borderId="0" xfId="0" applyFont="1" applyFill="1" applyAlignment="1">
      <alignment horizontal="right" wrapText="1"/>
    </xf>
    <xf numFmtId="0" fontId="54" fillId="13" borderId="3" xfId="0" applyFont="1" applyFill="1" applyBorder="1" applyAlignment="1">
      <alignment horizontal="right" wrapText="1"/>
    </xf>
    <xf numFmtId="0" fontId="54" fillId="12" borderId="6" xfId="0" quotePrefix="1" applyFont="1" applyFill="1" applyBorder="1" applyAlignment="1">
      <alignment horizontal="right" wrapText="1"/>
    </xf>
    <xf numFmtId="0" fontId="54" fillId="13" borderId="14" xfId="0" applyFont="1" applyFill="1" applyBorder="1" applyAlignment="1">
      <alignment horizontal="right" wrapText="1"/>
    </xf>
    <xf numFmtId="0" fontId="54" fillId="12" borderId="1" xfId="0" applyFont="1" applyFill="1" applyBorder="1" applyAlignment="1">
      <alignment horizontal="right" wrapText="1"/>
    </xf>
    <xf numFmtId="0" fontId="54" fillId="13" borderId="13" xfId="0" applyFont="1" applyFill="1" applyBorder="1" applyAlignment="1">
      <alignment horizontal="right" wrapText="1"/>
    </xf>
    <xf numFmtId="0" fontId="54" fillId="13" borderId="12" xfId="0" applyFont="1" applyFill="1" applyBorder="1" applyAlignment="1">
      <alignment horizontal="right" wrapText="1"/>
    </xf>
    <xf numFmtId="0" fontId="54" fillId="12" borderId="7" xfId="0" applyFont="1" applyFill="1" applyBorder="1" applyAlignment="1">
      <alignment horizontal="right" wrapText="1"/>
    </xf>
    <xf numFmtId="0" fontId="54" fillId="11" borderId="6" xfId="0" quotePrefix="1" applyFont="1" applyFill="1" applyBorder="1" applyAlignment="1">
      <alignment horizontal="right" wrapText="1"/>
    </xf>
    <xf numFmtId="0" fontId="5" fillId="11" borderId="8" xfId="0" applyFont="1" applyFill="1" applyBorder="1" applyAlignment="1">
      <alignment horizontal="right" wrapText="1"/>
    </xf>
    <xf numFmtId="0" fontId="5" fillId="0" borderId="8" xfId="0" applyFont="1" applyBorder="1" applyAlignment="1">
      <alignment horizontal="right" wrapText="1"/>
    </xf>
    <xf numFmtId="0" fontId="5" fillId="11" borderId="8" xfId="0" quotePrefix="1" applyFont="1" applyFill="1" applyBorder="1" applyAlignment="1">
      <alignment horizontal="right" wrapText="1"/>
    </xf>
    <xf numFmtId="0" fontId="5" fillId="12" borderId="8" xfId="0" applyFont="1" applyFill="1" applyBorder="1" applyAlignment="1">
      <alignment horizontal="right" wrapText="1"/>
    </xf>
    <xf numFmtId="0" fontId="55" fillId="13" borderId="13" xfId="0" applyFont="1" applyFill="1" applyBorder="1" applyAlignment="1">
      <alignment horizontal="right" wrapText="1"/>
    </xf>
    <xf numFmtId="0" fontId="5" fillId="12" borderId="8" xfId="0" quotePrefix="1" applyFont="1" applyFill="1" applyBorder="1" applyAlignment="1">
      <alignment horizontal="right" wrapText="1"/>
    </xf>
    <xf numFmtId="0" fontId="55" fillId="13" borderId="12" xfId="0" applyFont="1" applyFill="1" applyBorder="1" applyAlignment="1">
      <alignment horizontal="right" wrapText="1"/>
    </xf>
    <xf numFmtId="0" fontId="54" fillId="11" borderId="8" xfId="0" applyFont="1" applyFill="1" applyBorder="1" applyAlignment="1">
      <alignment horizontal="left" wrapText="1"/>
    </xf>
    <xf numFmtId="0" fontId="34" fillId="5" borderId="0" xfId="3" applyFont="1" applyFill="1" applyAlignment="1">
      <alignment vertical="center" wrapText="1"/>
    </xf>
    <xf numFmtId="0" fontId="51" fillId="0" borderId="1" xfId="5" applyFont="1" applyBorder="1" applyAlignment="1">
      <alignment horizontal="left" wrapText="1"/>
    </xf>
    <xf numFmtId="9" fontId="11" fillId="0" borderId="0" xfId="3" applyNumberFormat="1"/>
    <xf numFmtId="164" fontId="5" fillId="2" borderId="1" xfId="8" applyNumberFormat="1" applyFont="1" applyFill="1" applyBorder="1" applyAlignment="1">
      <alignment horizontal="right" vertical="center" wrapText="1"/>
    </xf>
    <xf numFmtId="164" fontId="41" fillId="2" borderId="1" xfId="8" applyNumberFormat="1" applyFont="1" applyFill="1" applyBorder="1" applyAlignment="1">
      <alignment horizontal="right" vertical="center" wrapText="1"/>
    </xf>
    <xf numFmtId="164" fontId="41" fillId="7" borderId="12" xfId="8" applyNumberFormat="1" applyFont="1" applyFill="1" applyBorder="1" applyAlignment="1">
      <alignment horizontal="left" vertical="center" wrapText="1"/>
    </xf>
    <xf numFmtId="164" fontId="41" fillId="7" borderId="13" xfId="8" applyNumberFormat="1" applyFont="1" applyFill="1" applyBorder="1" applyAlignment="1">
      <alignment horizontal="left" vertical="center" wrapText="1"/>
    </xf>
    <xf numFmtId="164" fontId="41" fillId="5" borderId="14" xfId="8" applyNumberFormat="1" applyFont="1" applyFill="1" applyBorder="1" applyAlignment="1">
      <alignment horizontal="left" wrapText="1"/>
    </xf>
    <xf numFmtId="164" fontId="41" fillId="5" borderId="6" xfId="8" applyNumberFormat="1" applyFont="1" applyFill="1" applyBorder="1" applyAlignment="1">
      <alignment horizontal="left" wrapText="1"/>
    </xf>
    <xf numFmtId="10" fontId="13" fillId="0" borderId="0" xfId="9" applyNumberFormat="1" applyFont="1"/>
    <xf numFmtId="166" fontId="13" fillId="0" borderId="0" xfId="9" applyNumberFormat="1" applyFont="1"/>
    <xf numFmtId="166" fontId="25" fillId="0" borderId="0" xfId="3" applyNumberFormat="1" applyFont="1"/>
    <xf numFmtId="4" fontId="61" fillId="2" borderId="1" xfId="3" applyNumberFormat="1" applyFont="1" applyFill="1" applyBorder="1" applyAlignment="1">
      <alignment horizontal="right" vertical="center" wrapText="1"/>
    </xf>
    <xf numFmtId="0" fontId="62" fillId="11" borderId="9" xfId="0" applyFont="1" applyFill="1" applyBorder="1" applyAlignment="1">
      <alignment wrapText="1"/>
    </xf>
    <xf numFmtId="0" fontId="62" fillId="11" borderId="10" xfId="0" applyFont="1" applyFill="1" applyBorder="1" applyAlignment="1">
      <alignment wrapText="1"/>
    </xf>
    <xf numFmtId="0" fontId="62" fillId="11" borderId="11" xfId="0" applyFont="1" applyFill="1" applyBorder="1" applyAlignment="1">
      <alignment wrapText="1"/>
    </xf>
    <xf numFmtId="0" fontId="62" fillId="11" borderId="6" xfId="0" applyFont="1" applyFill="1" applyBorder="1" applyAlignment="1">
      <alignment wrapText="1"/>
    </xf>
    <xf numFmtId="0" fontId="62" fillId="11" borderId="12" xfId="0" applyFont="1" applyFill="1" applyBorder="1" applyAlignment="1">
      <alignment wrapText="1"/>
    </xf>
    <xf numFmtId="0" fontId="62" fillId="11" borderId="13" xfId="0" applyFont="1" applyFill="1" applyBorder="1" applyAlignment="1">
      <alignment wrapText="1"/>
    </xf>
    <xf numFmtId="0" fontId="62" fillId="11" borderId="8" xfId="0" applyFont="1" applyFill="1" applyBorder="1" applyAlignment="1">
      <alignment wrapText="1"/>
    </xf>
    <xf numFmtId="0" fontId="62" fillId="11" borderId="7" xfId="0" applyFont="1" applyFill="1" applyBorder="1" applyAlignment="1">
      <alignment wrapText="1"/>
    </xf>
    <xf numFmtId="0" fontId="62" fillId="11" borderId="0" xfId="0" applyFont="1" applyFill="1" applyAlignment="1">
      <alignment wrapText="1"/>
    </xf>
    <xf numFmtId="0" fontId="64" fillId="11" borderId="8" xfId="0" applyFont="1" applyFill="1" applyBorder="1" applyAlignment="1">
      <alignment wrapText="1"/>
    </xf>
    <xf numFmtId="0" fontId="62" fillId="11" borderId="0" xfId="0" applyFont="1" applyFill="1" applyAlignment="1">
      <alignment horizontal="right" wrapText="1"/>
    </xf>
    <xf numFmtId="0" fontId="62" fillId="11" borderId="7" xfId="0" applyFont="1" applyFill="1" applyBorder="1" applyAlignment="1">
      <alignment horizontal="right" wrapText="1"/>
    </xf>
    <xf numFmtId="0" fontId="63" fillId="13" borderId="3" xfId="0" applyFont="1" applyFill="1" applyBorder="1" applyAlignment="1">
      <alignment horizontal="right" wrapText="1"/>
    </xf>
    <xf numFmtId="0" fontId="62" fillId="11" borderId="8" xfId="0" applyFont="1" applyFill="1" applyBorder="1" applyAlignment="1">
      <alignment horizontal="right" wrapText="1"/>
    </xf>
    <xf numFmtId="0" fontId="62" fillId="11" borderId="6" xfId="0" applyFont="1" applyFill="1" applyBorder="1" applyAlignment="1">
      <alignment horizontal="right" wrapText="1"/>
    </xf>
    <xf numFmtId="0" fontId="63" fillId="13" borderId="8" xfId="0" applyFont="1" applyFill="1" applyBorder="1" applyAlignment="1">
      <alignment horizontal="right" wrapText="1"/>
    </xf>
    <xf numFmtId="0" fontId="63" fillId="13" borderId="0" xfId="0" applyFont="1" applyFill="1" applyAlignment="1">
      <alignment horizontal="right" wrapText="1"/>
    </xf>
    <xf numFmtId="0" fontId="63" fillId="13" borderId="13" xfId="0" applyFont="1" applyFill="1" applyBorder="1" applyAlignment="1">
      <alignment horizontal="right" wrapText="1"/>
    </xf>
    <xf numFmtId="0" fontId="65" fillId="11" borderId="11" xfId="0" applyFont="1" applyFill="1" applyBorder="1" applyAlignment="1">
      <alignment wrapText="1"/>
    </xf>
    <xf numFmtId="0" fontId="62" fillId="11" borderId="15" xfId="0" applyFont="1" applyFill="1" applyBorder="1" applyAlignment="1">
      <alignment wrapText="1"/>
    </xf>
    <xf numFmtId="0" fontId="62" fillId="11" borderId="3" xfId="0" applyFont="1" applyFill="1" applyBorder="1" applyAlignment="1">
      <alignment wrapText="1"/>
    </xf>
    <xf numFmtId="0" fontId="62" fillId="11" borderId="1" xfId="0" applyFont="1" applyFill="1" applyBorder="1" applyAlignment="1">
      <alignment wrapText="1"/>
    </xf>
    <xf numFmtId="0" fontId="65" fillId="11" borderId="7" xfId="0" applyFont="1" applyFill="1" applyBorder="1" applyAlignment="1">
      <alignment wrapText="1"/>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4" borderId="1" xfId="2" applyFont="1" applyFill="1" applyBorder="1" applyAlignment="1">
      <alignment horizontal="center"/>
    </xf>
    <xf numFmtId="0" fontId="9" fillId="4" borderId="5" xfId="2" applyFont="1" applyFill="1" applyBorder="1" applyAlignment="1">
      <alignment horizontal="center" wrapText="1"/>
    </xf>
    <xf numFmtId="0" fontId="9" fillId="4" borderId="6" xfId="2" applyFont="1" applyFill="1" applyBorder="1" applyAlignment="1">
      <alignment horizontal="center" wrapText="1"/>
    </xf>
    <xf numFmtId="0" fontId="8" fillId="4" borderId="5" xfId="2" applyFont="1" applyFill="1" applyBorder="1" applyAlignment="1">
      <alignment horizontal="center" vertical="center"/>
    </xf>
    <xf numFmtId="0" fontId="8" fillId="4" borderId="6" xfId="2" applyFont="1" applyFill="1" applyBorder="1" applyAlignment="1">
      <alignment horizontal="center" vertical="center"/>
    </xf>
    <xf numFmtId="0" fontId="8" fillId="4" borderId="5" xfId="2" applyFont="1" applyFill="1" applyBorder="1" applyAlignment="1">
      <alignment horizontal="center"/>
    </xf>
    <xf numFmtId="0" fontId="8" fillId="4" borderId="6" xfId="2" applyFont="1" applyFill="1" applyBorder="1" applyAlignment="1">
      <alignment horizontal="center"/>
    </xf>
    <xf numFmtId="0" fontId="54" fillId="11" borderId="14" xfId="0" applyFont="1" applyFill="1" applyBorder="1" applyAlignment="1">
      <alignment wrapText="1"/>
    </xf>
    <xf numFmtId="0" fontId="54" fillId="11" borderId="24" xfId="0" applyFont="1" applyFill="1" applyBorder="1" applyAlignment="1">
      <alignment wrapText="1"/>
    </xf>
    <xf numFmtId="0" fontId="53" fillId="11" borderId="5" xfId="0" applyFont="1" applyFill="1" applyBorder="1" applyAlignment="1">
      <alignment wrapText="1"/>
    </xf>
    <xf numFmtId="0" fontId="53" fillId="11" borderId="14" xfId="0" applyFont="1" applyFill="1" applyBorder="1" applyAlignment="1">
      <alignment wrapText="1"/>
    </xf>
    <xf numFmtId="0" fontId="53" fillId="11" borderId="14" xfId="0" applyFont="1" applyFill="1" applyBorder="1" applyAlignment="1">
      <alignment horizontal="right" wrapText="1"/>
    </xf>
    <xf numFmtId="0" fontId="53" fillId="11" borderId="24" xfId="0" applyFont="1" applyFill="1" applyBorder="1" applyAlignment="1">
      <alignment horizontal="right" wrapText="1"/>
    </xf>
    <xf numFmtId="0" fontId="53" fillId="11" borderId="24" xfId="0" applyFont="1" applyFill="1" applyBorder="1" applyAlignment="1">
      <alignment wrapText="1"/>
    </xf>
    <xf numFmtId="0" fontId="12" fillId="5" borderId="0" xfId="3" applyFont="1" applyFill="1" applyAlignment="1">
      <alignment horizontal="left" vertical="center" wrapText="1"/>
    </xf>
    <xf numFmtId="0" fontId="53" fillId="11" borderId="12" xfId="0" applyFont="1" applyFill="1" applyBorder="1" applyAlignment="1">
      <alignment wrapText="1"/>
    </xf>
    <xf numFmtId="0" fontId="53" fillId="11" borderId="13" xfId="0" applyFont="1" applyFill="1" applyBorder="1" applyAlignment="1">
      <alignment wrapText="1"/>
    </xf>
    <xf numFmtId="0" fontId="53" fillId="11" borderId="25" xfId="0" applyFont="1" applyFill="1" applyBorder="1" applyAlignment="1">
      <alignment wrapText="1"/>
    </xf>
    <xf numFmtId="0" fontId="6" fillId="0" borderId="0" xfId="3" applyFont="1" applyAlignment="1">
      <alignment horizontal="left" vertical="center" wrapText="1"/>
    </xf>
    <xf numFmtId="0" fontId="8" fillId="0" borderId="5"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6" xfId="3" applyFont="1" applyBorder="1" applyAlignment="1">
      <alignment horizontal="center" vertical="center" wrapText="1"/>
    </xf>
    <xf numFmtId="0" fontId="21" fillId="0" borderId="1" xfId="4" applyFont="1" applyBorder="1" applyAlignment="1">
      <alignment horizontal="center" vertical="center" wrapText="1"/>
    </xf>
    <xf numFmtId="0" fontId="21" fillId="0" borderId="1" xfId="4" applyFont="1" applyBorder="1" applyAlignment="1">
      <alignment vertical="center"/>
    </xf>
    <xf numFmtId="0" fontId="21" fillId="0" borderId="1" xfId="4" applyFont="1" applyBorder="1" applyAlignment="1">
      <alignment vertical="center" wrapText="1"/>
    </xf>
    <xf numFmtId="0" fontId="55" fillId="11" borderId="14" xfId="0" applyFont="1" applyFill="1" applyBorder="1" applyAlignment="1">
      <alignment wrapText="1"/>
    </xf>
    <xf numFmtId="0" fontId="55" fillId="11" borderId="24" xfId="0" applyFont="1" applyFill="1" applyBorder="1" applyAlignment="1">
      <alignment wrapText="1"/>
    </xf>
    <xf numFmtId="0" fontId="54" fillId="11" borderId="9" xfId="0" applyFont="1" applyFill="1" applyBorder="1" applyAlignment="1">
      <alignment wrapText="1"/>
    </xf>
    <xf numFmtId="0" fontId="54" fillId="11" borderId="10" xfId="0" applyFont="1" applyFill="1" applyBorder="1" applyAlignment="1">
      <alignment wrapText="1"/>
    </xf>
    <xf numFmtId="0" fontId="54" fillId="11" borderId="26" xfId="0" applyFont="1" applyFill="1" applyBorder="1" applyAlignment="1">
      <alignment wrapText="1"/>
    </xf>
    <xf numFmtId="0" fontId="54" fillId="11" borderId="6" xfId="0" applyFont="1" applyFill="1" applyBorder="1" applyAlignment="1">
      <alignment wrapText="1"/>
    </xf>
    <xf numFmtId="0" fontId="54" fillId="11" borderId="15" xfId="0" applyFont="1" applyFill="1" applyBorder="1" applyAlignment="1">
      <alignment wrapText="1"/>
    </xf>
    <xf numFmtId="0" fontId="54" fillId="11" borderId="0" xfId="0" applyFont="1" applyFill="1" applyAlignment="1">
      <alignment wrapText="1"/>
    </xf>
    <xf numFmtId="0" fontId="54" fillId="11" borderId="21" xfId="0" applyFont="1" applyFill="1" applyBorder="1" applyAlignment="1">
      <alignment wrapText="1"/>
    </xf>
    <xf numFmtId="0" fontId="54" fillId="11" borderId="12" xfId="0" applyFont="1" applyFill="1" applyBorder="1" applyAlignment="1">
      <alignment wrapText="1"/>
    </xf>
    <xf numFmtId="0" fontId="54" fillId="11" borderId="13" xfId="0" applyFont="1" applyFill="1" applyBorder="1" applyAlignment="1">
      <alignment wrapText="1"/>
    </xf>
    <xf numFmtId="0" fontId="54" fillId="11" borderId="25" xfId="0" applyFont="1" applyFill="1" applyBorder="1" applyAlignment="1">
      <alignment wrapText="1"/>
    </xf>
    <xf numFmtId="0" fontId="62" fillId="11" borderId="14" xfId="0" applyFont="1" applyFill="1" applyBorder="1" applyAlignment="1">
      <alignment wrapText="1"/>
    </xf>
    <xf numFmtId="0" fontId="62" fillId="11" borderId="24" xfId="0" applyFont="1" applyFill="1" applyBorder="1" applyAlignment="1">
      <alignment wrapText="1"/>
    </xf>
    <xf numFmtId="0" fontId="65" fillId="11" borderId="14" xfId="0" applyFont="1" applyFill="1" applyBorder="1" applyAlignment="1">
      <alignment wrapText="1"/>
    </xf>
    <xf numFmtId="0" fontId="65" fillId="11" borderId="24" xfId="0" applyFont="1" applyFill="1" applyBorder="1" applyAlignment="1">
      <alignment wrapText="1"/>
    </xf>
    <xf numFmtId="0" fontId="12" fillId="5" borderId="0" xfId="3" applyFont="1" applyFill="1" applyAlignment="1">
      <alignment horizontal="left" vertical="center"/>
    </xf>
    <xf numFmtId="0" fontId="16" fillId="5" borderId="0" xfId="3" applyFont="1" applyFill="1" applyAlignment="1">
      <alignment horizontal="center" vertical="center" wrapText="1"/>
    </xf>
    <xf numFmtId="0" fontId="16" fillId="5" borderId="15" xfId="3" applyFont="1" applyFill="1" applyBorder="1" applyAlignment="1">
      <alignment horizontal="center" vertical="center" wrapText="1"/>
    </xf>
    <xf numFmtId="0" fontId="16" fillId="5" borderId="3" xfId="3" applyFont="1" applyFill="1" applyBorder="1" applyAlignment="1">
      <alignment horizontal="center" vertical="center" wrapText="1"/>
    </xf>
    <xf numFmtId="0" fontId="14" fillId="5" borderId="1" xfId="3" applyFont="1" applyFill="1" applyBorder="1" applyAlignment="1">
      <alignment horizontal="center" vertical="center" wrapText="1"/>
    </xf>
    <xf numFmtId="0" fontId="14" fillId="5" borderId="5" xfId="3" applyFont="1" applyFill="1" applyBorder="1" applyAlignment="1">
      <alignment horizontal="center" vertical="center" wrapText="1"/>
    </xf>
    <xf numFmtId="0" fontId="14" fillId="5" borderId="6" xfId="3" applyFont="1" applyFill="1" applyBorder="1" applyAlignment="1">
      <alignment horizontal="center" vertical="center" wrapText="1"/>
    </xf>
    <xf numFmtId="0" fontId="16" fillId="5" borderId="5" xfId="3" applyFont="1" applyFill="1" applyBorder="1" applyAlignment="1">
      <alignment horizontal="left" vertical="center" wrapText="1"/>
    </xf>
    <xf numFmtId="0" fontId="16" fillId="5" borderId="6" xfId="3" applyFont="1" applyFill="1" applyBorder="1" applyAlignment="1">
      <alignment horizontal="left" vertical="center" wrapText="1"/>
    </xf>
    <xf numFmtId="0" fontId="54" fillId="11" borderId="4" xfId="0" applyFont="1" applyFill="1" applyBorder="1" applyAlignment="1">
      <alignment wrapText="1"/>
    </xf>
    <xf numFmtId="0" fontId="54" fillId="11" borderId="27" xfId="0" applyFont="1" applyFill="1" applyBorder="1" applyAlignment="1">
      <alignment wrapText="1"/>
    </xf>
    <xf numFmtId="0" fontId="54" fillId="11" borderId="5" xfId="0" applyFont="1" applyFill="1" applyBorder="1" applyAlignment="1">
      <alignment wrapText="1"/>
    </xf>
    <xf numFmtId="0" fontId="58" fillId="11" borderId="5" xfId="0" applyFont="1" applyFill="1" applyBorder="1" applyAlignment="1">
      <alignment wrapText="1"/>
    </xf>
    <xf numFmtId="0" fontId="58" fillId="11" borderId="24" xfId="0" applyFont="1" applyFill="1" applyBorder="1" applyAlignment="1">
      <alignment wrapText="1"/>
    </xf>
    <xf numFmtId="0" fontId="54" fillId="11" borderId="30" xfId="0" applyFont="1" applyFill="1" applyBorder="1" applyAlignment="1">
      <alignment wrapText="1"/>
    </xf>
    <xf numFmtId="0" fontId="54" fillId="11" borderId="28" xfId="0" applyFont="1" applyFill="1" applyBorder="1" applyAlignment="1">
      <alignment wrapText="1"/>
    </xf>
    <xf numFmtId="0" fontId="54" fillId="11" borderId="11" xfId="0" applyFont="1" applyFill="1" applyBorder="1" applyAlignment="1">
      <alignment wrapText="1"/>
    </xf>
    <xf numFmtId="0" fontId="54" fillId="11" borderId="31" xfId="0" applyFont="1" applyFill="1" applyBorder="1" applyAlignment="1">
      <alignment wrapText="1"/>
    </xf>
    <xf numFmtId="0" fontId="34" fillId="5" borderId="0" xfId="3" applyFont="1" applyFill="1" applyAlignment="1">
      <alignment horizontal="left" wrapText="1"/>
    </xf>
    <xf numFmtId="0" fontId="58" fillId="11" borderId="14" xfId="0" applyFont="1" applyFill="1" applyBorder="1" applyAlignment="1">
      <alignment wrapText="1"/>
    </xf>
    <xf numFmtId="0" fontId="54" fillId="11" borderId="29" xfId="0" applyFont="1" applyFill="1" applyBorder="1" applyAlignment="1">
      <alignment wrapText="1"/>
    </xf>
    <xf numFmtId="0" fontId="34" fillId="5" borderId="0" xfId="3" applyFont="1" applyFill="1" applyAlignment="1">
      <alignment horizontal="center" vertical="center" wrapText="1"/>
    </xf>
    <xf numFmtId="0" fontId="34" fillId="5" borderId="0" xfId="3" applyFont="1" applyFill="1" applyAlignment="1">
      <alignment horizontal="left" vertical="center" wrapText="1"/>
    </xf>
    <xf numFmtId="0" fontId="11" fillId="0" borderId="0" xfId="3" applyAlignment="1"/>
    <xf numFmtId="0" fontId="16" fillId="5" borderId="14" xfId="3" applyFont="1" applyFill="1" applyBorder="1" applyAlignment="1">
      <alignment horizontal="left" vertical="center" wrapText="1"/>
    </xf>
    <xf numFmtId="0" fontId="14" fillId="5" borderId="14" xfId="3" applyFont="1" applyFill="1" applyBorder="1" applyAlignment="1">
      <alignment horizontal="left" vertical="center" wrapText="1"/>
    </xf>
    <xf numFmtId="0" fontId="14" fillId="5" borderId="6" xfId="3" applyFont="1" applyFill="1" applyBorder="1" applyAlignment="1">
      <alignment horizontal="left" vertical="center" wrapText="1"/>
    </xf>
    <xf numFmtId="0" fontId="48" fillId="5" borderId="0" xfId="3" applyFont="1" applyFill="1" applyAlignment="1">
      <alignment horizontal="left" vertical="center" wrapText="1"/>
    </xf>
    <xf numFmtId="0" fontId="16" fillId="5" borderId="0" xfId="3" applyFont="1" applyFill="1" applyAlignment="1">
      <alignment horizontal="left" vertical="center" wrapText="1"/>
    </xf>
    <xf numFmtId="0" fontId="14" fillId="5" borderId="9"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2" xfId="3" applyFont="1" applyFill="1" applyBorder="1" applyAlignment="1">
      <alignment horizontal="center" vertical="center" wrapText="1"/>
    </xf>
    <xf numFmtId="0" fontId="53" fillId="11" borderId="6" xfId="0" applyFont="1" applyFill="1" applyBorder="1" applyAlignment="1">
      <alignment wrapText="1"/>
    </xf>
    <xf numFmtId="0" fontId="53" fillId="11" borderId="9" xfId="0" applyFont="1" applyFill="1" applyBorder="1" applyAlignment="1">
      <alignment wrapText="1"/>
    </xf>
    <xf numFmtId="0" fontId="53" fillId="11" borderId="26" xfId="0" applyFont="1" applyFill="1" applyBorder="1" applyAlignment="1">
      <alignment wrapText="1"/>
    </xf>
    <xf numFmtId="0" fontId="53" fillId="11" borderId="15" xfId="0" applyFont="1" applyFill="1" applyBorder="1" applyAlignment="1">
      <alignment wrapText="1"/>
    </xf>
    <xf numFmtId="0" fontId="53" fillId="11" borderId="21" xfId="0" applyFont="1" applyFill="1" applyBorder="1" applyAlignment="1">
      <alignment wrapText="1"/>
    </xf>
    <xf numFmtId="0" fontId="53" fillId="11" borderId="0" xfId="0" applyFont="1" applyFill="1" applyAlignment="1">
      <alignment wrapText="1"/>
    </xf>
    <xf numFmtId="0" fontId="53" fillId="11" borderId="6" xfId="0" applyFont="1" applyFill="1" applyBorder="1" applyAlignment="1">
      <alignment horizontal="right" wrapText="1"/>
    </xf>
    <xf numFmtId="0" fontId="60" fillId="11" borderId="9" xfId="0" applyFont="1" applyFill="1" applyBorder="1" applyAlignment="1">
      <alignment wrapText="1"/>
    </xf>
    <xf numFmtId="0" fontId="60" fillId="11" borderId="26" xfId="0" applyFont="1" applyFill="1" applyBorder="1" applyAlignment="1">
      <alignment wrapText="1"/>
    </xf>
    <xf numFmtId="0" fontId="60" fillId="11" borderId="12" xfId="0" applyFont="1" applyFill="1" applyBorder="1" applyAlignment="1">
      <alignment wrapText="1"/>
    </xf>
    <xf numFmtId="0" fontId="60" fillId="11" borderId="25" xfId="0" applyFont="1" applyFill="1" applyBorder="1" applyAlignment="1">
      <alignment wrapText="1"/>
    </xf>
    <xf numFmtId="0" fontId="12" fillId="2" borderId="0" xfId="3" applyFont="1" applyFill="1" applyAlignment="1">
      <alignment horizontal="left" vertical="center"/>
    </xf>
    <xf numFmtId="0" fontId="14" fillId="2" borderId="5" xfId="3"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5" borderId="4" xfId="3" applyFont="1" applyFill="1" applyBorder="1" applyAlignment="1">
      <alignment horizontal="center" vertical="center" wrapText="1"/>
    </xf>
    <xf numFmtId="0" fontId="37" fillId="0" borderId="0" xfId="3" applyFont="1" applyAlignment="1"/>
    <xf numFmtId="0" fontId="38" fillId="8" borderId="14" xfId="3" applyFont="1" applyFill="1" applyBorder="1" applyAlignment="1">
      <alignment horizontal="left" vertical="center" wrapText="1"/>
    </xf>
    <xf numFmtId="0" fontId="38" fillId="8" borderId="6" xfId="3" applyFont="1" applyFill="1" applyBorder="1" applyAlignment="1">
      <alignment horizontal="left" vertical="center" wrapText="1"/>
    </xf>
    <xf numFmtId="0" fontId="14" fillId="5" borderId="9" xfId="3" applyFont="1" applyFill="1" applyBorder="1" applyAlignment="1">
      <alignment horizontal="left" vertical="center" wrapText="1"/>
    </xf>
    <xf numFmtId="0" fontId="14" fillId="5" borderId="10" xfId="3" applyFont="1" applyFill="1" applyBorder="1" applyAlignment="1">
      <alignment horizontal="left" vertical="center" wrapText="1"/>
    </xf>
    <xf numFmtId="0" fontId="14" fillId="5" borderId="11" xfId="3" applyFont="1" applyFill="1" applyBorder="1" applyAlignment="1">
      <alignment horizontal="left" vertical="center" wrapText="1"/>
    </xf>
    <xf numFmtId="0" fontId="14" fillId="5" borderId="12" xfId="3" applyFont="1" applyFill="1" applyBorder="1" applyAlignment="1">
      <alignment horizontal="left" vertical="center" wrapText="1"/>
    </xf>
    <xf numFmtId="0" fontId="14" fillId="5" borderId="13" xfId="3" applyFont="1" applyFill="1" applyBorder="1" applyAlignment="1">
      <alignment horizontal="left" vertical="center" wrapText="1"/>
    </xf>
    <xf numFmtId="0" fontId="14" fillId="5" borderId="8" xfId="3" applyFont="1" applyFill="1" applyBorder="1" applyAlignment="1">
      <alignment horizontal="left" vertical="center" wrapText="1"/>
    </xf>
    <xf numFmtId="0" fontId="14" fillId="5" borderId="7" xfId="3" applyFont="1" applyFill="1" applyBorder="1" applyAlignment="1">
      <alignment horizontal="center" vertical="center" wrapText="1"/>
    </xf>
    <xf numFmtId="0" fontId="14" fillId="5" borderId="5" xfId="3" applyFont="1" applyFill="1" applyBorder="1" applyAlignment="1">
      <alignment horizontal="left" vertical="center" wrapText="1"/>
    </xf>
    <xf numFmtId="0" fontId="14" fillId="0" borderId="5" xfId="3" applyFont="1" applyBorder="1" applyAlignment="1">
      <alignment horizontal="left" vertical="center" wrapText="1"/>
    </xf>
    <xf numFmtId="0" fontId="14" fillId="0" borderId="14" xfId="3" applyFont="1" applyBorder="1" applyAlignment="1">
      <alignment horizontal="left" vertical="center" wrapText="1"/>
    </xf>
    <xf numFmtId="0" fontId="14" fillId="0" borderId="6" xfId="3" applyFont="1" applyBorder="1" applyAlignment="1">
      <alignment horizontal="left" vertical="center" wrapText="1"/>
    </xf>
    <xf numFmtId="0" fontId="16" fillId="0" borderId="5" xfId="3" applyFont="1" applyBorder="1" applyAlignment="1">
      <alignment horizontal="left" vertical="center" wrapText="1"/>
    </xf>
    <xf numFmtId="0" fontId="16" fillId="0" borderId="14" xfId="3" applyFont="1" applyBorder="1" applyAlignment="1">
      <alignment horizontal="left" vertical="center" wrapText="1"/>
    </xf>
    <xf numFmtId="0" fontId="16" fillId="0" borderId="6" xfId="3" applyFont="1" applyBorder="1" applyAlignment="1">
      <alignment horizontal="left" vertical="center" wrapText="1"/>
    </xf>
    <xf numFmtId="0" fontId="14" fillId="2" borderId="5" xfId="3" applyFont="1" applyFill="1" applyBorder="1" applyAlignment="1">
      <alignment horizontal="left" vertical="center" wrapText="1"/>
    </xf>
    <xf numFmtId="0" fontId="14" fillId="2" borderId="6" xfId="3" applyFont="1" applyFill="1" applyBorder="1" applyAlignment="1">
      <alignment horizontal="left" vertical="center" wrapText="1"/>
    </xf>
    <xf numFmtId="0" fontId="14" fillId="2" borderId="9" xfId="3" applyFont="1" applyFill="1" applyBorder="1" applyAlignment="1">
      <alignment horizontal="left" vertical="center" wrapText="1"/>
    </xf>
    <xf numFmtId="0" fontId="14" fillId="2" borderId="10" xfId="3" applyFont="1" applyFill="1" applyBorder="1" applyAlignment="1">
      <alignment horizontal="left" vertical="center" wrapText="1"/>
    </xf>
    <xf numFmtId="0" fontId="14" fillId="2" borderId="11" xfId="3" applyFont="1" applyFill="1" applyBorder="1" applyAlignment="1">
      <alignment horizontal="left" vertical="center" wrapText="1"/>
    </xf>
    <xf numFmtId="0" fontId="14" fillId="2" borderId="14" xfId="3" applyFont="1" applyFill="1" applyBorder="1" applyAlignment="1">
      <alignment horizontal="center" vertical="center" wrapText="1"/>
    </xf>
    <xf numFmtId="0" fontId="14" fillId="2" borderId="12" xfId="3" applyFont="1" applyFill="1" applyBorder="1" applyAlignment="1">
      <alignment horizontal="left" vertical="center" wrapText="1"/>
    </xf>
    <xf numFmtId="0" fontId="14" fillId="2" borderId="13" xfId="3" applyFont="1" applyFill="1" applyBorder="1" applyAlignment="1">
      <alignment horizontal="left" vertical="center" wrapText="1"/>
    </xf>
    <xf numFmtId="0" fontId="14" fillId="2" borderId="8" xfId="3" applyFont="1" applyFill="1" applyBorder="1" applyAlignment="1">
      <alignment horizontal="left" vertical="center" wrapText="1"/>
    </xf>
    <xf numFmtId="0" fontId="28" fillId="5" borderId="5" xfId="3" applyFont="1" applyFill="1" applyBorder="1" applyAlignment="1">
      <alignment horizontal="left" vertical="center" wrapText="1"/>
    </xf>
    <xf numFmtId="0" fontId="28" fillId="5" borderId="6" xfId="3" applyFont="1" applyFill="1" applyBorder="1" applyAlignment="1">
      <alignment horizontal="left" vertical="center" wrapText="1"/>
    </xf>
    <xf numFmtId="0" fontId="8" fillId="5" borderId="1" xfId="3" applyFont="1" applyFill="1" applyBorder="1" applyAlignment="1">
      <alignment horizontal="center" vertical="center" wrapText="1"/>
    </xf>
    <xf numFmtId="0" fontId="41" fillId="7" borderId="12" xfId="3" applyFont="1" applyFill="1" applyBorder="1" applyAlignment="1">
      <alignment horizontal="center" vertical="center" wrapText="1"/>
    </xf>
    <xf numFmtId="0" fontId="41" fillId="7" borderId="13" xfId="3" applyFont="1" applyFill="1" applyBorder="1" applyAlignment="1">
      <alignment horizontal="center" vertical="center" wrapText="1"/>
    </xf>
    <xf numFmtId="0" fontId="41" fillId="7" borderId="14" xfId="3" applyFont="1" applyFill="1" applyBorder="1" applyAlignment="1">
      <alignment horizontal="center" vertical="center" wrapText="1"/>
    </xf>
    <xf numFmtId="0" fontId="41" fillId="7" borderId="6" xfId="3" applyFont="1" applyFill="1" applyBorder="1" applyAlignment="1">
      <alignment horizontal="center" vertical="center" wrapText="1"/>
    </xf>
    <xf numFmtId="0" fontId="16" fillId="5" borderId="9" xfId="3" applyFont="1" applyFill="1" applyBorder="1" applyAlignment="1">
      <alignment horizontal="left" vertical="center" wrapText="1"/>
    </xf>
    <xf numFmtId="0" fontId="16" fillId="5" borderId="10" xfId="3" applyFont="1" applyFill="1" applyBorder="1" applyAlignment="1">
      <alignment horizontal="left" vertical="center" wrapText="1"/>
    </xf>
    <xf numFmtId="0" fontId="16" fillId="5" borderId="11" xfId="3" applyFont="1" applyFill="1" applyBorder="1" applyAlignment="1">
      <alignment horizontal="left" vertical="center" wrapText="1"/>
    </xf>
    <xf numFmtId="0" fontId="14" fillId="7" borderId="9" xfId="3" applyFont="1" applyFill="1" applyBorder="1" applyAlignment="1">
      <alignment horizontal="left" vertical="center" wrapText="1"/>
    </xf>
    <xf numFmtId="0" fontId="14" fillId="7" borderId="10" xfId="3" applyFont="1" applyFill="1" applyBorder="1" applyAlignment="1">
      <alignment horizontal="left" vertical="center" wrapText="1"/>
    </xf>
    <xf numFmtId="0" fontId="14" fillId="7" borderId="14" xfId="3" applyFont="1" applyFill="1" applyBorder="1" applyAlignment="1">
      <alignment horizontal="left" vertical="center" wrapText="1"/>
    </xf>
    <xf numFmtId="0" fontId="14" fillId="7" borderId="6" xfId="3" applyFont="1" applyFill="1" applyBorder="1" applyAlignment="1">
      <alignment horizontal="left" vertical="center" wrapText="1"/>
    </xf>
    <xf numFmtId="0" fontId="14" fillId="7" borderId="12" xfId="3" applyFont="1" applyFill="1" applyBorder="1" applyAlignment="1">
      <alignment horizontal="left" vertical="center" wrapText="1"/>
    </xf>
    <xf numFmtId="0" fontId="14" fillId="7" borderId="13" xfId="3" applyFont="1" applyFill="1" applyBorder="1" applyAlignment="1">
      <alignment horizontal="left" vertical="center" wrapText="1"/>
    </xf>
    <xf numFmtId="0" fontId="28" fillId="5" borderId="14" xfId="3" applyFont="1" applyFill="1" applyBorder="1" applyAlignment="1">
      <alignment horizontal="left" vertical="center" wrapText="1"/>
    </xf>
    <xf numFmtId="0" fontId="16" fillId="5" borderId="2" xfId="3" applyFont="1" applyFill="1" applyBorder="1" applyAlignment="1">
      <alignment horizontal="left" vertical="center" wrapText="1"/>
    </xf>
    <xf numFmtId="0" fontId="16" fillId="5" borderId="1" xfId="3" applyFont="1" applyFill="1" applyBorder="1" applyAlignment="1">
      <alignment horizontal="left" vertical="center" wrapText="1"/>
    </xf>
    <xf numFmtId="0" fontId="14" fillId="5" borderId="14" xfId="3" applyFont="1" applyFill="1" applyBorder="1" applyAlignment="1">
      <alignment horizontal="center" vertical="center" wrapText="1"/>
    </xf>
    <xf numFmtId="0" fontId="53" fillId="11" borderId="10" xfId="0" applyFont="1" applyFill="1" applyBorder="1" applyAlignment="1">
      <alignment wrapText="1"/>
    </xf>
    <xf numFmtId="0" fontId="53" fillId="11" borderId="11" xfId="0" applyFont="1" applyFill="1" applyBorder="1" applyAlignment="1">
      <alignment wrapText="1"/>
    </xf>
  </cellXfs>
  <cellStyles count="10">
    <cellStyle name="Komma" xfId="8" builtinId="3"/>
    <cellStyle name="Komma 2" xfId="6" xr:uid="{E6AFF6D3-9E56-4BFC-BC74-BAFD10795A99}"/>
    <cellStyle name="Link" xfId="1" builtinId="8"/>
    <cellStyle name="Prozent" xfId="9" builtinId="5"/>
    <cellStyle name="Prozent 2" xfId="7" xr:uid="{AE963318-6197-4E65-B1E7-74517B31DB72}"/>
    <cellStyle name="Standard" xfId="0" builtinId="0"/>
    <cellStyle name="Standard 2" xfId="2" xr:uid="{D9D82A1C-A846-4C22-A13D-D1077DC10DFC}"/>
    <cellStyle name="Standard 3" xfId="3" xr:uid="{F8890C6C-ED66-48BD-A470-84C6C72D8255}"/>
    <cellStyle name="Standard 3 2" xfId="4" xr:uid="{28EEBFA5-6CDE-4598-9621-E6D0DD40A0D9}"/>
    <cellStyle name="Standard 8" xfId="5" xr:uid="{176C5949-8365-4980-8EA9-58AEA3D87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9429750</xdr:colOff>
      <xdr:row>0</xdr:row>
      <xdr:rowOff>59531</xdr:rowOff>
    </xdr:from>
    <xdr:to>
      <xdr:col>2</xdr:col>
      <xdr:colOff>114602</xdr:colOff>
      <xdr:row>0</xdr:row>
      <xdr:rowOff>545374</xdr:rowOff>
    </xdr:to>
    <xdr:pic>
      <xdr:nvPicPr>
        <xdr:cNvPr id="3" name="Grafik 2">
          <a:extLst>
            <a:ext uri="{FF2B5EF4-FFF2-40B4-BE49-F238E27FC236}">
              <a16:creationId xmlns:a16="http://schemas.microsoft.com/office/drawing/2014/main" id="{D360482F-4EC5-4C52-98F0-75406DD01AD0}"/>
            </a:ext>
          </a:extLst>
        </xdr:cNvPr>
        <xdr:cNvPicPr>
          <a:picLocks noChangeAspect="1"/>
        </xdr:cNvPicPr>
      </xdr:nvPicPr>
      <xdr:blipFill>
        <a:blip xmlns:r="http://schemas.openxmlformats.org/officeDocument/2006/relationships" r:embed="rId1"/>
        <a:stretch>
          <a:fillRect/>
        </a:stretch>
      </xdr:blipFill>
      <xdr:spPr>
        <a:xfrm>
          <a:off x="12703969" y="59531"/>
          <a:ext cx="2162477" cy="4858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1981200</xdr:colOff>
      <xdr:row>0</xdr:row>
      <xdr:rowOff>76200</xdr:rowOff>
    </xdr:from>
    <xdr:to>
      <xdr:col>4</xdr:col>
      <xdr:colOff>38402</xdr:colOff>
      <xdr:row>2</xdr:row>
      <xdr:rowOff>9593</xdr:rowOff>
    </xdr:to>
    <xdr:pic>
      <xdr:nvPicPr>
        <xdr:cNvPr id="2" name="Grafik 1">
          <a:extLst>
            <a:ext uri="{FF2B5EF4-FFF2-40B4-BE49-F238E27FC236}">
              <a16:creationId xmlns:a16="http://schemas.microsoft.com/office/drawing/2014/main" id="{DBFC3870-24A7-4FC7-AB03-0A08E6E96C2E}"/>
            </a:ext>
          </a:extLst>
        </xdr:cNvPr>
        <xdr:cNvPicPr>
          <a:picLocks noChangeAspect="1"/>
        </xdr:cNvPicPr>
      </xdr:nvPicPr>
      <xdr:blipFill>
        <a:blip xmlns:r="http://schemas.openxmlformats.org/officeDocument/2006/relationships" r:embed="rId1"/>
        <a:stretch>
          <a:fillRect/>
        </a:stretch>
      </xdr:blipFill>
      <xdr:spPr>
        <a:xfrm>
          <a:off x="7048500" y="76200"/>
          <a:ext cx="2162477" cy="4858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600075</xdr:colOff>
      <xdr:row>0</xdr:row>
      <xdr:rowOff>0</xdr:rowOff>
    </xdr:from>
    <xdr:to>
      <xdr:col>5</xdr:col>
      <xdr:colOff>38402</xdr:colOff>
      <xdr:row>1</xdr:row>
      <xdr:rowOff>171518</xdr:rowOff>
    </xdr:to>
    <xdr:pic>
      <xdr:nvPicPr>
        <xdr:cNvPr id="2" name="Grafik 1">
          <a:extLst>
            <a:ext uri="{FF2B5EF4-FFF2-40B4-BE49-F238E27FC236}">
              <a16:creationId xmlns:a16="http://schemas.microsoft.com/office/drawing/2014/main" id="{9B192EEB-9426-4FED-BFDD-299D671DFED0}"/>
            </a:ext>
          </a:extLst>
        </xdr:cNvPr>
        <xdr:cNvPicPr>
          <a:picLocks noChangeAspect="1"/>
        </xdr:cNvPicPr>
      </xdr:nvPicPr>
      <xdr:blipFill>
        <a:blip xmlns:r="http://schemas.openxmlformats.org/officeDocument/2006/relationships" r:embed="rId1"/>
        <a:stretch>
          <a:fillRect/>
        </a:stretch>
      </xdr:blipFill>
      <xdr:spPr>
        <a:xfrm>
          <a:off x="6581775" y="0"/>
          <a:ext cx="2162477" cy="4858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285750</xdr:colOff>
      <xdr:row>0</xdr:row>
      <xdr:rowOff>47625</xdr:rowOff>
    </xdr:from>
    <xdr:to>
      <xdr:col>14</xdr:col>
      <xdr:colOff>1162352</xdr:colOff>
      <xdr:row>2</xdr:row>
      <xdr:rowOff>28643</xdr:rowOff>
    </xdr:to>
    <xdr:pic>
      <xdr:nvPicPr>
        <xdr:cNvPr id="2" name="Grafik 1">
          <a:extLst>
            <a:ext uri="{FF2B5EF4-FFF2-40B4-BE49-F238E27FC236}">
              <a16:creationId xmlns:a16="http://schemas.microsoft.com/office/drawing/2014/main" id="{4CBE58EA-C4C6-43A6-B2D5-3C95CC12ACF5}"/>
            </a:ext>
          </a:extLst>
        </xdr:cNvPr>
        <xdr:cNvPicPr>
          <a:picLocks noChangeAspect="1"/>
        </xdr:cNvPicPr>
      </xdr:nvPicPr>
      <xdr:blipFill>
        <a:blip xmlns:r="http://schemas.openxmlformats.org/officeDocument/2006/relationships" r:embed="rId1"/>
        <a:stretch>
          <a:fillRect/>
        </a:stretch>
      </xdr:blipFill>
      <xdr:spPr>
        <a:xfrm>
          <a:off x="18278475" y="47625"/>
          <a:ext cx="2162477" cy="4858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285750</xdr:colOff>
      <xdr:row>0</xdr:row>
      <xdr:rowOff>0</xdr:rowOff>
    </xdr:from>
    <xdr:to>
      <xdr:col>8</xdr:col>
      <xdr:colOff>9827</xdr:colOff>
      <xdr:row>2</xdr:row>
      <xdr:rowOff>68</xdr:rowOff>
    </xdr:to>
    <xdr:pic>
      <xdr:nvPicPr>
        <xdr:cNvPr id="2" name="Grafik 1">
          <a:extLst>
            <a:ext uri="{FF2B5EF4-FFF2-40B4-BE49-F238E27FC236}">
              <a16:creationId xmlns:a16="http://schemas.microsoft.com/office/drawing/2014/main" id="{A512153B-D6A1-4EF1-AE07-8E67BF1A321E}"/>
            </a:ext>
          </a:extLst>
        </xdr:cNvPr>
        <xdr:cNvPicPr>
          <a:picLocks noChangeAspect="1"/>
        </xdr:cNvPicPr>
      </xdr:nvPicPr>
      <xdr:blipFill>
        <a:blip xmlns:r="http://schemas.openxmlformats.org/officeDocument/2006/relationships" r:embed="rId1"/>
        <a:stretch>
          <a:fillRect/>
        </a:stretch>
      </xdr:blipFill>
      <xdr:spPr>
        <a:xfrm>
          <a:off x="7781925" y="0"/>
          <a:ext cx="2162477" cy="4858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771525</xdr:colOff>
      <xdr:row>0</xdr:row>
      <xdr:rowOff>66675</xdr:rowOff>
    </xdr:from>
    <xdr:to>
      <xdr:col>17</xdr:col>
      <xdr:colOff>19352</xdr:colOff>
      <xdr:row>1</xdr:row>
      <xdr:rowOff>133418</xdr:rowOff>
    </xdr:to>
    <xdr:pic>
      <xdr:nvPicPr>
        <xdr:cNvPr id="2" name="Grafik 1">
          <a:extLst>
            <a:ext uri="{FF2B5EF4-FFF2-40B4-BE49-F238E27FC236}">
              <a16:creationId xmlns:a16="http://schemas.microsoft.com/office/drawing/2014/main" id="{5E0EEABE-FF67-4964-878D-1809442364A1}"/>
            </a:ext>
          </a:extLst>
        </xdr:cNvPr>
        <xdr:cNvPicPr>
          <a:picLocks noChangeAspect="1"/>
        </xdr:cNvPicPr>
      </xdr:nvPicPr>
      <xdr:blipFill>
        <a:blip xmlns:r="http://schemas.openxmlformats.org/officeDocument/2006/relationships" r:embed="rId1"/>
        <a:stretch>
          <a:fillRect/>
        </a:stretch>
      </xdr:blipFill>
      <xdr:spPr>
        <a:xfrm>
          <a:off x="23364825" y="66675"/>
          <a:ext cx="2162477" cy="4858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400050</xdr:colOff>
      <xdr:row>0</xdr:row>
      <xdr:rowOff>47625</xdr:rowOff>
    </xdr:from>
    <xdr:to>
      <xdr:col>8</xdr:col>
      <xdr:colOff>1181402</xdr:colOff>
      <xdr:row>2</xdr:row>
      <xdr:rowOff>28643</xdr:rowOff>
    </xdr:to>
    <xdr:pic>
      <xdr:nvPicPr>
        <xdr:cNvPr id="2" name="Grafik 1">
          <a:extLst>
            <a:ext uri="{FF2B5EF4-FFF2-40B4-BE49-F238E27FC236}">
              <a16:creationId xmlns:a16="http://schemas.microsoft.com/office/drawing/2014/main" id="{D9E94B61-3F84-418B-9F3B-3B941DA17ED4}"/>
            </a:ext>
          </a:extLst>
        </xdr:cNvPr>
        <xdr:cNvPicPr>
          <a:picLocks noChangeAspect="1"/>
        </xdr:cNvPicPr>
      </xdr:nvPicPr>
      <xdr:blipFill>
        <a:blip xmlns:r="http://schemas.openxmlformats.org/officeDocument/2006/relationships" r:embed="rId1"/>
        <a:stretch>
          <a:fillRect/>
        </a:stretch>
      </xdr:blipFill>
      <xdr:spPr>
        <a:xfrm>
          <a:off x="9239250" y="47625"/>
          <a:ext cx="2162477" cy="4858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57150</xdr:colOff>
      <xdr:row>0</xdr:row>
      <xdr:rowOff>0</xdr:rowOff>
    </xdr:from>
    <xdr:to>
      <xdr:col>5</xdr:col>
      <xdr:colOff>76502</xdr:colOff>
      <xdr:row>1</xdr:row>
      <xdr:rowOff>161993</xdr:rowOff>
    </xdr:to>
    <xdr:pic>
      <xdr:nvPicPr>
        <xdr:cNvPr id="2" name="Grafik 1">
          <a:extLst>
            <a:ext uri="{FF2B5EF4-FFF2-40B4-BE49-F238E27FC236}">
              <a16:creationId xmlns:a16="http://schemas.microsoft.com/office/drawing/2014/main" id="{745DBE57-168C-4713-9AB1-DEE03F6450E0}"/>
            </a:ext>
          </a:extLst>
        </xdr:cNvPr>
        <xdr:cNvPicPr>
          <a:picLocks noChangeAspect="1"/>
        </xdr:cNvPicPr>
      </xdr:nvPicPr>
      <xdr:blipFill>
        <a:blip xmlns:r="http://schemas.openxmlformats.org/officeDocument/2006/relationships" r:embed="rId1"/>
        <a:stretch>
          <a:fillRect/>
        </a:stretch>
      </xdr:blipFill>
      <xdr:spPr>
        <a:xfrm>
          <a:off x="6591300" y="0"/>
          <a:ext cx="2162477" cy="4858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752475</xdr:colOff>
      <xdr:row>0</xdr:row>
      <xdr:rowOff>38100</xdr:rowOff>
    </xdr:from>
    <xdr:to>
      <xdr:col>11</xdr:col>
      <xdr:colOff>302</xdr:colOff>
      <xdr:row>1</xdr:row>
      <xdr:rowOff>200093</xdr:rowOff>
    </xdr:to>
    <xdr:pic>
      <xdr:nvPicPr>
        <xdr:cNvPr id="2" name="Grafik 1">
          <a:extLst>
            <a:ext uri="{FF2B5EF4-FFF2-40B4-BE49-F238E27FC236}">
              <a16:creationId xmlns:a16="http://schemas.microsoft.com/office/drawing/2014/main" id="{8C484183-E11C-40DE-B08B-FA89B10329AE}"/>
            </a:ext>
          </a:extLst>
        </xdr:cNvPr>
        <xdr:cNvPicPr>
          <a:picLocks noChangeAspect="1"/>
        </xdr:cNvPicPr>
      </xdr:nvPicPr>
      <xdr:blipFill>
        <a:blip xmlns:r="http://schemas.openxmlformats.org/officeDocument/2006/relationships" r:embed="rId1"/>
        <a:stretch>
          <a:fillRect/>
        </a:stretch>
      </xdr:blipFill>
      <xdr:spPr>
        <a:xfrm>
          <a:off x="13287375" y="38100"/>
          <a:ext cx="2162477" cy="4858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14</xdr:col>
      <xdr:colOff>742950</xdr:colOff>
      <xdr:row>0</xdr:row>
      <xdr:rowOff>0</xdr:rowOff>
    </xdr:from>
    <xdr:to>
      <xdr:col>15</xdr:col>
      <xdr:colOff>1448102</xdr:colOff>
      <xdr:row>1</xdr:row>
      <xdr:rowOff>181043</xdr:rowOff>
    </xdr:to>
    <xdr:pic>
      <xdr:nvPicPr>
        <xdr:cNvPr id="2" name="Grafik 1">
          <a:extLst>
            <a:ext uri="{FF2B5EF4-FFF2-40B4-BE49-F238E27FC236}">
              <a16:creationId xmlns:a16="http://schemas.microsoft.com/office/drawing/2014/main" id="{11C7F7E0-C085-4A81-910E-801006182895}"/>
            </a:ext>
          </a:extLst>
        </xdr:cNvPr>
        <xdr:cNvPicPr>
          <a:picLocks noChangeAspect="1"/>
        </xdr:cNvPicPr>
      </xdr:nvPicPr>
      <xdr:blipFill>
        <a:blip xmlns:r="http://schemas.openxmlformats.org/officeDocument/2006/relationships" r:embed="rId1"/>
        <a:stretch>
          <a:fillRect/>
        </a:stretch>
      </xdr:blipFill>
      <xdr:spPr>
        <a:xfrm>
          <a:off x="19250025" y="0"/>
          <a:ext cx="2162477" cy="48584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790575</xdr:colOff>
      <xdr:row>0</xdr:row>
      <xdr:rowOff>0</xdr:rowOff>
    </xdr:from>
    <xdr:to>
      <xdr:col>9</xdr:col>
      <xdr:colOff>38402</xdr:colOff>
      <xdr:row>1</xdr:row>
      <xdr:rowOff>76268</xdr:rowOff>
    </xdr:to>
    <xdr:pic>
      <xdr:nvPicPr>
        <xdr:cNvPr id="2" name="Grafik 1">
          <a:extLst>
            <a:ext uri="{FF2B5EF4-FFF2-40B4-BE49-F238E27FC236}">
              <a16:creationId xmlns:a16="http://schemas.microsoft.com/office/drawing/2014/main" id="{26202D81-A40D-472F-9577-B1D0993A0A5C}"/>
            </a:ext>
          </a:extLst>
        </xdr:cNvPr>
        <xdr:cNvPicPr>
          <a:picLocks noChangeAspect="1"/>
        </xdr:cNvPicPr>
      </xdr:nvPicPr>
      <xdr:blipFill>
        <a:blip xmlns:r="http://schemas.openxmlformats.org/officeDocument/2006/relationships" r:embed="rId1"/>
        <a:stretch>
          <a:fillRect/>
        </a:stretch>
      </xdr:blipFill>
      <xdr:spPr>
        <a:xfrm>
          <a:off x="12372975" y="0"/>
          <a:ext cx="2162477" cy="485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552752</xdr:colOff>
      <xdr:row>1</xdr:row>
      <xdr:rowOff>171518</xdr:rowOff>
    </xdr:to>
    <xdr:pic>
      <xdr:nvPicPr>
        <xdr:cNvPr id="2" name="Grafik 1">
          <a:extLst>
            <a:ext uri="{FF2B5EF4-FFF2-40B4-BE49-F238E27FC236}">
              <a16:creationId xmlns:a16="http://schemas.microsoft.com/office/drawing/2014/main" id="{BDF7CC38-CF41-48A3-B077-FB1DC71F9F3C}"/>
            </a:ext>
          </a:extLst>
        </xdr:cNvPr>
        <xdr:cNvPicPr>
          <a:picLocks noChangeAspect="1"/>
        </xdr:cNvPicPr>
      </xdr:nvPicPr>
      <xdr:blipFill>
        <a:blip xmlns:r="http://schemas.openxmlformats.org/officeDocument/2006/relationships" r:embed="rId1"/>
        <a:stretch>
          <a:fillRect/>
        </a:stretch>
      </xdr:blipFill>
      <xdr:spPr>
        <a:xfrm>
          <a:off x="11220450" y="0"/>
          <a:ext cx="2162477" cy="48584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819150</xdr:colOff>
      <xdr:row>0</xdr:row>
      <xdr:rowOff>0</xdr:rowOff>
    </xdr:from>
    <xdr:to>
      <xdr:col>8</xdr:col>
      <xdr:colOff>66977</xdr:colOff>
      <xdr:row>1</xdr:row>
      <xdr:rowOff>95318</xdr:rowOff>
    </xdr:to>
    <xdr:pic>
      <xdr:nvPicPr>
        <xdr:cNvPr id="2" name="Grafik 1">
          <a:extLst>
            <a:ext uri="{FF2B5EF4-FFF2-40B4-BE49-F238E27FC236}">
              <a16:creationId xmlns:a16="http://schemas.microsoft.com/office/drawing/2014/main" id="{F873CD4D-89E8-4BB7-85FB-A35828B3EEAA}"/>
            </a:ext>
          </a:extLst>
        </xdr:cNvPr>
        <xdr:cNvPicPr>
          <a:picLocks noChangeAspect="1"/>
        </xdr:cNvPicPr>
      </xdr:nvPicPr>
      <xdr:blipFill>
        <a:blip xmlns:r="http://schemas.openxmlformats.org/officeDocument/2006/relationships" r:embed="rId1"/>
        <a:stretch>
          <a:fillRect/>
        </a:stretch>
      </xdr:blipFill>
      <xdr:spPr>
        <a:xfrm>
          <a:off x="11753850" y="0"/>
          <a:ext cx="2162477" cy="48584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1200150</xdr:colOff>
      <xdr:row>0</xdr:row>
      <xdr:rowOff>0</xdr:rowOff>
    </xdr:from>
    <xdr:to>
      <xdr:col>5</xdr:col>
      <xdr:colOff>447977</xdr:colOff>
      <xdr:row>0</xdr:row>
      <xdr:rowOff>485843</xdr:rowOff>
    </xdr:to>
    <xdr:pic>
      <xdr:nvPicPr>
        <xdr:cNvPr id="2" name="Grafik 1">
          <a:extLst>
            <a:ext uri="{FF2B5EF4-FFF2-40B4-BE49-F238E27FC236}">
              <a16:creationId xmlns:a16="http://schemas.microsoft.com/office/drawing/2014/main" id="{BD354E6F-BBCA-40C7-9EF1-42068F28125A}"/>
            </a:ext>
          </a:extLst>
        </xdr:cNvPr>
        <xdr:cNvPicPr>
          <a:picLocks noChangeAspect="1"/>
        </xdr:cNvPicPr>
      </xdr:nvPicPr>
      <xdr:blipFill>
        <a:blip xmlns:r="http://schemas.openxmlformats.org/officeDocument/2006/relationships" r:embed="rId1"/>
        <a:stretch>
          <a:fillRect/>
        </a:stretch>
      </xdr:blipFill>
      <xdr:spPr>
        <a:xfrm>
          <a:off x="6448425" y="0"/>
          <a:ext cx="2162477" cy="48584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123825</xdr:colOff>
      <xdr:row>0</xdr:row>
      <xdr:rowOff>66675</xdr:rowOff>
    </xdr:from>
    <xdr:to>
      <xdr:col>11</xdr:col>
      <xdr:colOff>1009952</xdr:colOff>
      <xdr:row>2</xdr:row>
      <xdr:rowOff>47693</xdr:rowOff>
    </xdr:to>
    <xdr:pic>
      <xdr:nvPicPr>
        <xdr:cNvPr id="2" name="Grafik 1">
          <a:extLst>
            <a:ext uri="{FF2B5EF4-FFF2-40B4-BE49-F238E27FC236}">
              <a16:creationId xmlns:a16="http://schemas.microsoft.com/office/drawing/2014/main" id="{40572EF7-AB95-4286-9A78-05783A6B7037}"/>
            </a:ext>
          </a:extLst>
        </xdr:cNvPr>
        <xdr:cNvPicPr>
          <a:picLocks noChangeAspect="1"/>
        </xdr:cNvPicPr>
      </xdr:nvPicPr>
      <xdr:blipFill>
        <a:blip xmlns:r="http://schemas.openxmlformats.org/officeDocument/2006/relationships" r:embed="rId1"/>
        <a:stretch>
          <a:fillRect/>
        </a:stretch>
      </xdr:blipFill>
      <xdr:spPr>
        <a:xfrm>
          <a:off x="10487025" y="66675"/>
          <a:ext cx="2162477" cy="48584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1095375</xdr:colOff>
      <xdr:row>0</xdr:row>
      <xdr:rowOff>76200</xdr:rowOff>
    </xdr:from>
    <xdr:to>
      <xdr:col>8</xdr:col>
      <xdr:colOff>76502</xdr:colOff>
      <xdr:row>2</xdr:row>
      <xdr:rowOff>66743</xdr:rowOff>
    </xdr:to>
    <xdr:pic>
      <xdr:nvPicPr>
        <xdr:cNvPr id="2" name="Grafik 1">
          <a:extLst>
            <a:ext uri="{FF2B5EF4-FFF2-40B4-BE49-F238E27FC236}">
              <a16:creationId xmlns:a16="http://schemas.microsoft.com/office/drawing/2014/main" id="{1DB151BE-1C9E-42C4-8B04-CBD9800B0E30}"/>
            </a:ext>
          </a:extLst>
        </xdr:cNvPr>
        <xdr:cNvPicPr>
          <a:picLocks noChangeAspect="1"/>
        </xdr:cNvPicPr>
      </xdr:nvPicPr>
      <xdr:blipFill>
        <a:blip xmlns:r="http://schemas.openxmlformats.org/officeDocument/2006/relationships" r:embed="rId1"/>
        <a:stretch>
          <a:fillRect/>
        </a:stretch>
      </xdr:blipFill>
      <xdr:spPr>
        <a:xfrm>
          <a:off x="10344150" y="76200"/>
          <a:ext cx="2162477" cy="48584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285750</xdr:colOff>
      <xdr:row>0</xdr:row>
      <xdr:rowOff>28575</xdr:rowOff>
    </xdr:from>
    <xdr:to>
      <xdr:col>4</xdr:col>
      <xdr:colOff>302</xdr:colOff>
      <xdr:row>1</xdr:row>
      <xdr:rowOff>200093</xdr:rowOff>
    </xdr:to>
    <xdr:pic>
      <xdr:nvPicPr>
        <xdr:cNvPr id="2" name="Grafik 1">
          <a:extLst>
            <a:ext uri="{FF2B5EF4-FFF2-40B4-BE49-F238E27FC236}">
              <a16:creationId xmlns:a16="http://schemas.microsoft.com/office/drawing/2014/main" id="{34A2C106-57BF-4F8F-A41F-A552AB3ED2C0}"/>
            </a:ext>
          </a:extLst>
        </xdr:cNvPr>
        <xdr:cNvPicPr>
          <a:picLocks noChangeAspect="1"/>
        </xdr:cNvPicPr>
      </xdr:nvPicPr>
      <xdr:blipFill>
        <a:blip xmlns:r="http://schemas.openxmlformats.org/officeDocument/2006/relationships" r:embed="rId1"/>
        <a:stretch>
          <a:fillRect/>
        </a:stretch>
      </xdr:blipFill>
      <xdr:spPr>
        <a:xfrm>
          <a:off x="6143625" y="28575"/>
          <a:ext cx="2162477" cy="48584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17</xdr:col>
      <xdr:colOff>123825</xdr:colOff>
      <xdr:row>0</xdr:row>
      <xdr:rowOff>9525</xdr:rowOff>
    </xdr:from>
    <xdr:to>
      <xdr:col>18</xdr:col>
      <xdr:colOff>914702</xdr:colOff>
      <xdr:row>1</xdr:row>
      <xdr:rowOff>181043</xdr:rowOff>
    </xdr:to>
    <xdr:pic>
      <xdr:nvPicPr>
        <xdr:cNvPr id="2" name="Grafik 1">
          <a:extLst>
            <a:ext uri="{FF2B5EF4-FFF2-40B4-BE49-F238E27FC236}">
              <a16:creationId xmlns:a16="http://schemas.microsoft.com/office/drawing/2014/main" id="{76D41F08-0CFB-4403-A606-E79FA52B948B}"/>
            </a:ext>
          </a:extLst>
        </xdr:cNvPr>
        <xdr:cNvPicPr>
          <a:picLocks noChangeAspect="1"/>
        </xdr:cNvPicPr>
      </xdr:nvPicPr>
      <xdr:blipFill>
        <a:blip xmlns:r="http://schemas.openxmlformats.org/officeDocument/2006/relationships" r:embed="rId1"/>
        <a:stretch>
          <a:fillRect/>
        </a:stretch>
      </xdr:blipFill>
      <xdr:spPr>
        <a:xfrm>
          <a:off x="19431000" y="9525"/>
          <a:ext cx="2162477" cy="48584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981075</xdr:colOff>
      <xdr:row>0</xdr:row>
      <xdr:rowOff>0</xdr:rowOff>
    </xdr:from>
    <xdr:to>
      <xdr:col>5</xdr:col>
      <xdr:colOff>495602</xdr:colOff>
      <xdr:row>0</xdr:row>
      <xdr:rowOff>485843</xdr:rowOff>
    </xdr:to>
    <xdr:pic>
      <xdr:nvPicPr>
        <xdr:cNvPr id="2" name="Grafik 1">
          <a:extLst>
            <a:ext uri="{FF2B5EF4-FFF2-40B4-BE49-F238E27FC236}">
              <a16:creationId xmlns:a16="http://schemas.microsoft.com/office/drawing/2014/main" id="{6CA32CE0-C041-4E38-8C3D-31B505E20EBF}"/>
            </a:ext>
          </a:extLst>
        </xdr:cNvPr>
        <xdr:cNvPicPr>
          <a:picLocks noChangeAspect="1"/>
        </xdr:cNvPicPr>
      </xdr:nvPicPr>
      <xdr:blipFill>
        <a:blip xmlns:r="http://schemas.openxmlformats.org/officeDocument/2006/relationships" r:embed="rId1"/>
        <a:stretch>
          <a:fillRect/>
        </a:stretch>
      </xdr:blipFill>
      <xdr:spPr>
        <a:xfrm>
          <a:off x="4210050" y="0"/>
          <a:ext cx="2162477" cy="48584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1123950</xdr:colOff>
      <xdr:row>0</xdr:row>
      <xdr:rowOff>28575</xdr:rowOff>
    </xdr:from>
    <xdr:to>
      <xdr:col>8</xdr:col>
      <xdr:colOff>9827</xdr:colOff>
      <xdr:row>2</xdr:row>
      <xdr:rowOff>9593</xdr:rowOff>
    </xdr:to>
    <xdr:pic>
      <xdr:nvPicPr>
        <xdr:cNvPr id="2" name="Grafik 1">
          <a:extLst>
            <a:ext uri="{FF2B5EF4-FFF2-40B4-BE49-F238E27FC236}">
              <a16:creationId xmlns:a16="http://schemas.microsoft.com/office/drawing/2014/main" id="{ECD3840A-5EF1-4BB2-8805-E9E9154D5263}"/>
            </a:ext>
          </a:extLst>
        </xdr:cNvPr>
        <xdr:cNvPicPr>
          <a:picLocks noChangeAspect="1"/>
        </xdr:cNvPicPr>
      </xdr:nvPicPr>
      <xdr:blipFill>
        <a:blip xmlns:r="http://schemas.openxmlformats.org/officeDocument/2006/relationships" r:embed="rId1"/>
        <a:stretch>
          <a:fillRect/>
        </a:stretch>
      </xdr:blipFill>
      <xdr:spPr>
        <a:xfrm>
          <a:off x="10563225" y="28575"/>
          <a:ext cx="2162477" cy="48584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590550</xdr:colOff>
      <xdr:row>0</xdr:row>
      <xdr:rowOff>57150</xdr:rowOff>
    </xdr:from>
    <xdr:to>
      <xdr:col>5</xdr:col>
      <xdr:colOff>28877</xdr:colOff>
      <xdr:row>2</xdr:row>
      <xdr:rowOff>38168</xdr:rowOff>
    </xdr:to>
    <xdr:pic>
      <xdr:nvPicPr>
        <xdr:cNvPr id="2" name="Grafik 1">
          <a:extLst>
            <a:ext uri="{FF2B5EF4-FFF2-40B4-BE49-F238E27FC236}">
              <a16:creationId xmlns:a16="http://schemas.microsoft.com/office/drawing/2014/main" id="{65BF8D06-533B-4E8B-B654-4E1CA8588CEA}"/>
            </a:ext>
          </a:extLst>
        </xdr:cNvPr>
        <xdr:cNvPicPr>
          <a:picLocks noChangeAspect="1"/>
        </xdr:cNvPicPr>
      </xdr:nvPicPr>
      <xdr:blipFill>
        <a:blip xmlns:r="http://schemas.openxmlformats.org/officeDocument/2006/relationships" r:embed="rId1"/>
        <a:stretch>
          <a:fillRect/>
        </a:stretch>
      </xdr:blipFill>
      <xdr:spPr>
        <a:xfrm>
          <a:off x="8448675" y="57150"/>
          <a:ext cx="2162477" cy="48584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571500</xdr:colOff>
      <xdr:row>0</xdr:row>
      <xdr:rowOff>47625</xdr:rowOff>
    </xdr:from>
    <xdr:to>
      <xdr:col>5</xdr:col>
      <xdr:colOff>1324277</xdr:colOff>
      <xdr:row>2</xdr:row>
      <xdr:rowOff>28643</xdr:rowOff>
    </xdr:to>
    <xdr:pic>
      <xdr:nvPicPr>
        <xdr:cNvPr id="2" name="Grafik 1">
          <a:extLst>
            <a:ext uri="{FF2B5EF4-FFF2-40B4-BE49-F238E27FC236}">
              <a16:creationId xmlns:a16="http://schemas.microsoft.com/office/drawing/2014/main" id="{C192953E-6509-4BE6-864D-A82534E4D9CB}"/>
            </a:ext>
          </a:extLst>
        </xdr:cNvPr>
        <xdr:cNvPicPr>
          <a:picLocks noChangeAspect="1"/>
        </xdr:cNvPicPr>
      </xdr:nvPicPr>
      <xdr:blipFill>
        <a:blip xmlns:r="http://schemas.openxmlformats.org/officeDocument/2006/relationships" r:embed="rId1"/>
        <a:stretch>
          <a:fillRect/>
        </a:stretch>
      </xdr:blipFill>
      <xdr:spPr>
        <a:xfrm>
          <a:off x="6419850" y="47625"/>
          <a:ext cx="2162477" cy="485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1057275</xdr:colOff>
      <xdr:row>0</xdr:row>
      <xdr:rowOff>0</xdr:rowOff>
    </xdr:from>
    <xdr:to>
      <xdr:col>4</xdr:col>
      <xdr:colOff>514652</xdr:colOff>
      <xdr:row>0</xdr:row>
      <xdr:rowOff>485843</xdr:rowOff>
    </xdr:to>
    <xdr:pic>
      <xdr:nvPicPr>
        <xdr:cNvPr id="2" name="Grafik 1">
          <a:extLst>
            <a:ext uri="{FF2B5EF4-FFF2-40B4-BE49-F238E27FC236}">
              <a16:creationId xmlns:a16="http://schemas.microsoft.com/office/drawing/2014/main" id="{568D1004-7C15-4F03-AD68-4729F0493EC1}"/>
            </a:ext>
          </a:extLst>
        </xdr:cNvPr>
        <xdr:cNvPicPr>
          <a:picLocks noChangeAspect="1"/>
        </xdr:cNvPicPr>
      </xdr:nvPicPr>
      <xdr:blipFill>
        <a:blip xmlns:r="http://schemas.openxmlformats.org/officeDocument/2006/relationships" r:embed="rId1"/>
        <a:stretch>
          <a:fillRect/>
        </a:stretch>
      </xdr:blipFill>
      <xdr:spPr>
        <a:xfrm>
          <a:off x="8877300" y="0"/>
          <a:ext cx="2162477" cy="48584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171450</xdr:colOff>
      <xdr:row>0</xdr:row>
      <xdr:rowOff>142875</xdr:rowOff>
    </xdr:from>
    <xdr:to>
      <xdr:col>9</xdr:col>
      <xdr:colOff>28877</xdr:colOff>
      <xdr:row>2</xdr:row>
      <xdr:rowOff>123893</xdr:rowOff>
    </xdr:to>
    <xdr:pic>
      <xdr:nvPicPr>
        <xdr:cNvPr id="2" name="Grafik 1">
          <a:extLst>
            <a:ext uri="{FF2B5EF4-FFF2-40B4-BE49-F238E27FC236}">
              <a16:creationId xmlns:a16="http://schemas.microsoft.com/office/drawing/2014/main" id="{42FE3499-191E-49F1-9893-778E68CE1F55}"/>
            </a:ext>
          </a:extLst>
        </xdr:cNvPr>
        <xdr:cNvPicPr>
          <a:picLocks noChangeAspect="1"/>
        </xdr:cNvPicPr>
      </xdr:nvPicPr>
      <xdr:blipFill>
        <a:blip xmlns:r="http://schemas.openxmlformats.org/officeDocument/2006/relationships" r:embed="rId1"/>
        <a:stretch>
          <a:fillRect/>
        </a:stretch>
      </xdr:blipFill>
      <xdr:spPr>
        <a:xfrm>
          <a:off x="10706100" y="142875"/>
          <a:ext cx="2162477" cy="48584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895350</xdr:colOff>
      <xdr:row>0</xdr:row>
      <xdr:rowOff>85725</xdr:rowOff>
    </xdr:from>
    <xdr:to>
      <xdr:col>8</xdr:col>
      <xdr:colOff>1486202</xdr:colOff>
      <xdr:row>1</xdr:row>
      <xdr:rowOff>57218</xdr:rowOff>
    </xdr:to>
    <xdr:pic>
      <xdr:nvPicPr>
        <xdr:cNvPr id="2" name="Grafik 1">
          <a:extLst>
            <a:ext uri="{FF2B5EF4-FFF2-40B4-BE49-F238E27FC236}">
              <a16:creationId xmlns:a16="http://schemas.microsoft.com/office/drawing/2014/main" id="{29C97F2A-0F51-4119-8D52-9E2526EDA0BD}"/>
            </a:ext>
          </a:extLst>
        </xdr:cNvPr>
        <xdr:cNvPicPr>
          <a:picLocks noChangeAspect="1"/>
        </xdr:cNvPicPr>
      </xdr:nvPicPr>
      <xdr:blipFill>
        <a:blip xmlns:r="http://schemas.openxmlformats.org/officeDocument/2006/relationships" r:embed="rId1"/>
        <a:stretch>
          <a:fillRect/>
        </a:stretch>
      </xdr:blipFill>
      <xdr:spPr>
        <a:xfrm>
          <a:off x="10744200" y="85725"/>
          <a:ext cx="2162477" cy="48584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10</xdr:col>
      <xdr:colOff>800100</xdr:colOff>
      <xdr:row>0</xdr:row>
      <xdr:rowOff>57150</xdr:rowOff>
    </xdr:from>
    <xdr:to>
      <xdr:col>11</xdr:col>
      <xdr:colOff>57452</xdr:colOff>
      <xdr:row>2</xdr:row>
      <xdr:rowOff>38168</xdr:rowOff>
    </xdr:to>
    <xdr:pic>
      <xdr:nvPicPr>
        <xdr:cNvPr id="2" name="Grafik 1">
          <a:extLst>
            <a:ext uri="{FF2B5EF4-FFF2-40B4-BE49-F238E27FC236}">
              <a16:creationId xmlns:a16="http://schemas.microsoft.com/office/drawing/2014/main" id="{90D419C8-16F1-499D-83AE-F37A33370389}"/>
            </a:ext>
          </a:extLst>
        </xdr:cNvPr>
        <xdr:cNvPicPr>
          <a:picLocks noChangeAspect="1"/>
        </xdr:cNvPicPr>
      </xdr:nvPicPr>
      <xdr:blipFill>
        <a:blip xmlns:r="http://schemas.openxmlformats.org/officeDocument/2006/relationships" r:embed="rId1"/>
        <a:stretch>
          <a:fillRect/>
        </a:stretch>
      </xdr:blipFill>
      <xdr:spPr>
        <a:xfrm>
          <a:off x="21840825" y="57150"/>
          <a:ext cx="2162477" cy="48584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3200400</xdr:colOff>
      <xdr:row>0</xdr:row>
      <xdr:rowOff>0</xdr:rowOff>
    </xdr:from>
    <xdr:to>
      <xdr:col>2</xdr:col>
      <xdr:colOff>5362877</xdr:colOff>
      <xdr:row>1</xdr:row>
      <xdr:rowOff>171518</xdr:rowOff>
    </xdr:to>
    <xdr:pic>
      <xdr:nvPicPr>
        <xdr:cNvPr id="2" name="Grafik 1">
          <a:extLst>
            <a:ext uri="{FF2B5EF4-FFF2-40B4-BE49-F238E27FC236}">
              <a16:creationId xmlns:a16="http://schemas.microsoft.com/office/drawing/2014/main" id="{011086C3-5F0D-4C79-AB59-B362BAED6C83}"/>
            </a:ext>
          </a:extLst>
        </xdr:cNvPr>
        <xdr:cNvPicPr>
          <a:picLocks noChangeAspect="1"/>
        </xdr:cNvPicPr>
      </xdr:nvPicPr>
      <xdr:blipFill>
        <a:blip xmlns:r="http://schemas.openxmlformats.org/officeDocument/2006/relationships" r:embed="rId1"/>
        <a:stretch>
          <a:fillRect/>
        </a:stretch>
      </xdr:blipFill>
      <xdr:spPr>
        <a:xfrm>
          <a:off x="6381750" y="0"/>
          <a:ext cx="2162477" cy="48584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11</xdr:col>
      <xdr:colOff>676275</xdr:colOff>
      <xdr:row>0</xdr:row>
      <xdr:rowOff>0</xdr:rowOff>
    </xdr:from>
    <xdr:to>
      <xdr:col>13</xdr:col>
      <xdr:colOff>76502</xdr:colOff>
      <xdr:row>2</xdr:row>
      <xdr:rowOff>28643</xdr:rowOff>
    </xdr:to>
    <xdr:pic>
      <xdr:nvPicPr>
        <xdr:cNvPr id="3" name="Grafik 2">
          <a:extLst>
            <a:ext uri="{FF2B5EF4-FFF2-40B4-BE49-F238E27FC236}">
              <a16:creationId xmlns:a16="http://schemas.microsoft.com/office/drawing/2014/main" id="{059B0A5E-8DB9-4082-9FC4-29A2FEE32A3F}"/>
            </a:ext>
          </a:extLst>
        </xdr:cNvPr>
        <xdr:cNvPicPr>
          <a:picLocks noChangeAspect="1"/>
        </xdr:cNvPicPr>
      </xdr:nvPicPr>
      <xdr:blipFill>
        <a:blip xmlns:r="http://schemas.openxmlformats.org/officeDocument/2006/relationships" r:embed="rId1"/>
        <a:stretch>
          <a:fillRect/>
        </a:stretch>
      </xdr:blipFill>
      <xdr:spPr>
        <a:xfrm>
          <a:off x="16897350" y="0"/>
          <a:ext cx="2162477" cy="48584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5543550</xdr:colOff>
      <xdr:row>0</xdr:row>
      <xdr:rowOff>295275</xdr:rowOff>
    </xdr:from>
    <xdr:to>
      <xdr:col>3</xdr:col>
      <xdr:colOff>19352</xdr:colOff>
      <xdr:row>2</xdr:row>
      <xdr:rowOff>95318</xdr:rowOff>
    </xdr:to>
    <xdr:pic>
      <xdr:nvPicPr>
        <xdr:cNvPr id="2" name="Grafik 1">
          <a:extLst>
            <a:ext uri="{FF2B5EF4-FFF2-40B4-BE49-F238E27FC236}">
              <a16:creationId xmlns:a16="http://schemas.microsoft.com/office/drawing/2014/main" id="{2F753038-3F2A-4156-98CE-E7B9E6ABEA63}"/>
            </a:ext>
          </a:extLst>
        </xdr:cNvPr>
        <xdr:cNvPicPr>
          <a:picLocks noChangeAspect="1"/>
        </xdr:cNvPicPr>
      </xdr:nvPicPr>
      <xdr:blipFill>
        <a:blip xmlns:r="http://schemas.openxmlformats.org/officeDocument/2006/relationships" r:embed="rId1"/>
        <a:stretch>
          <a:fillRect/>
        </a:stretch>
      </xdr:blipFill>
      <xdr:spPr>
        <a:xfrm>
          <a:off x="6124575" y="295275"/>
          <a:ext cx="2162477" cy="48584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3</xdr:col>
      <xdr:colOff>581025</xdr:colOff>
      <xdr:row>0</xdr:row>
      <xdr:rowOff>0</xdr:rowOff>
    </xdr:from>
    <xdr:to>
      <xdr:col>5</xdr:col>
      <xdr:colOff>19352</xdr:colOff>
      <xdr:row>1</xdr:row>
      <xdr:rowOff>57218</xdr:rowOff>
    </xdr:to>
    <xdr:pic>
      <xdr:nvPicPr>
        <xdr:cNvPr id="2" name="Grafik 1">
          <a:extLst>
            <a:ext uri="{FF2B5EF4-FFF2-40B4-BE49-F238E27FC236}">
              <a16:creationId xmlns:a16="http://schemas.microsoft.com/office/drawing/2014/main" id="{1B1BEEB0-C5E5-4F0B-84BB-55C05B2AE650}"/>
            </a:ext>
          </a:extLst>
        </xdr:cNvPr>
        <xdr:cNvPicPr>
          <a:picLocks noChangeAspect="1"/>
        </xdr:cNvPicPr>
      </xdr:nvPicPr>
      <xdr:blipFill>
        <a:blip xmlns:r="http://schemas.openxmlformats.org/officeDocument/2006/relationships" r:embed="rId1"/>
        <a:stretch>
          <a:fillRect/>
        </a:stretch>
      </xdr:blipFill>
      <xdr:spPr>
        <a:xfrm>
          <a:off x="6477000" y="0"/>
          <a:ext cx="2162477" cy="48584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5895975</xdr:colOff>
      <xdr:row>0</xdr:row>
      <xdr:rowOff>57150</xdr:rowOff>
    </xdr:from>
    <xdr:to>
      <xdr:col>3</xdr:col>
      <xdr:colOff>1771952</xdr:colOff>
      <xdr:row>1</xdr:row>
      <xdr:rowOff>38168</xdr:rowOff>
    </xdr:to>
    <xdr:pic>
      <xdr:nvPicPr>
        <xdr:cNvPr id="2" name="Grafik 1">
          <a:extLst>
            <a:ext uri="{FF2B5EF4-FFF2-40B4-BE49-F238E27FC236}">
              <a16:creationId xmlns:a16="http://schemas.microsoft.com/office/drawing/2014/main" id="{D90A054A-3365-44D0-B8B5-76AC9592AA33}"/>
            </a:ext>
          </a:extLst>
        </xdr:cNvPr>
        <xdr:cNvPicPr>
          <a:picLocks noChangeAspect="1"/>
        </xdr:cNvPicPr>
      </xdr:nvPicPr>
      <xdr:blipFill>
        <a:blip xmlns:r="http://schemas.openxmlformats.org/officeDocument/2006/relationships" r:embed="rId1"/>
        <a:stretch>
          <a:fillRect/>
        </a:stretch>
      </xdr:blipFill>
      <xdr:spPr>
        <a:xfrm>
          <a:off x="6534150" y="57150"/>
          <a:ext cx="2162477" cy="48584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9</xdr:col>
      <xdr:colOff>323850</xdr:colOff>
      <xdr:row>0</xdr:row>
      <xdr:rowOff>47625</xdr:rowOff>
    </xdr:from>
    <xdr:to>
      <xdr:col>10</xdr:col>
      <xdr:colOff>1209977</xdr:colOff>
      <xdr:row>2</xdr:row>
      <xdr:rowOff>28643</xdr:rowOff>
    </xdr:to>
    <xdr:pic>
      <xdr:nvPicPr>
        <xdr:cNvPr id="2" name="Grafik 1">
          <a:extLst>
            <a:ext uri="{FF2B5EF4-FFF2-40B4-BE49-F238E27FC236}">
              <a16:creationId xmlns:a16="http://schemas.microsoft.com/office/drawing/2014/main" id="{666BF6B1-4775-44CD-8B2F-4B0699F8BB49}"/>
            </a:ext>
          </a:extLst>
        </xdr:cNvPr>
        <xdr:cNvPicPr>
          <a:picLocks noChangeAspect="1"/>
        </xdr:cNvPicPr>
      </xdr:nvPicPr>
      <xdr:blipFill>
        <a:blip xmlns:r="http://schemas.openxmlformats.org/officeDocument/2006/relationships" r:embed="rId1"/>
        <a:stretch>
          <a:fillRect/>
        </a:stretch>
      </xdr:blipFill>
      <xdr:spPr>
        <a:xfrm>
          <a:off x="12944475" y="47625"/>
          <a:ext cx="2162477" cy="48584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590550</xdr:colOff>
      <xdr:row>0</xdr:row>
      <xdr:rowOff>9525</xdr:rowOff>
    </xdr:from>
    <xdr:to>
      <xdr:col>9</xdr:col>
      <xdr:colOff>114602</xdr:colOff>
      <xdr:row>1</xdr:row>
      <xdr:rowOff>181043</xdr:rowOff>
    </xdr:to>
    <xdr:pic>
      <xdr:nvPicPr>
        <xdr:cNvPr id="2" name="Grafik 1">
          <a:extLst>
            <a:ext uri="{FF2B5EF4-FFF2-40B4-BE49-F238E27FC236}">
              <a16:creationId xmlns:a16="http://schemas.microsoft.com/office/drawing/2014/main" id="{B6B7461C-A23B-4905-810D-EEF361136A7C}"/>
            </a:ext>
          </a:extLst>
        </xdr:cNvPr>
        <xdr:cNvPicPr>
          <a:picLocks noChangeAspect="1"/>
        </xdr:cNvPicPr>
      </xdr:nvPicPr>
      <xdr:blipFill>
        <a:blip xmlns:r="http://schemas.openxmlformats.org/officeDocument/2006/relationships" r:embed="rId1"/>
        <a:stretch>
          <a:fillRect/>
        </a:stretch>
      </xdr:blipFill>
      <xdr:spPr>
        <a:xfrm>
          <a:off x="9629775" y="9525"/>
          <a:ext cx="2162477" cy="4858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3107531</xdr:colOff>
      <xdr:row>0</xdr:row>
      <xdr:rowOff>250031</xdr:rowOff>
    </xdr:from>
    <xdr:to>
      <xdr:col>5</xdr:col>
      <xdr:colOff>2683</xdr:colOff>
      <xdr:row>1</xdr:row>
      <xdr:rowOff>342968</xdr:rowOff>
    </xdr:to>
    <xdr:pic>
      <xdr:nvPicPr>
        <xdr:cNvPr id="2" name="Grafik 1">
          <a:extLst>
            <a:ext uri="{FF2B5EF4-FFF2-40B4-BE49-F238E27FC236}">
              <a16:creationId xmlns:a16="http://schemas.microsoft.com/office/drawing/2014/main" id="{90EC4357-AA17-4CB7-872F-6845A808A560}"/>
            </a:ext>
          </a:extLst>
        </xdr:cNvPr>
        <xdr:cNvPicPr>
          <a:picLocks noChangeAspect="1"/>
        </xdr:cNvPicPr>
      </xdr:nvPicPr>
      <xdr:blipFill>
        <a:blip xmlns:r="http://schemas.openxmlformats.org/officeDocument/2006/relationships" r:embed="rId1"/>
        <a:stretch>
          <a:fillRect/>
        </a:stretch>
      </xdr:blipFill>
      <xdr:spPr>
        <a:xfrm>
          <a:off x="12813506" y="250031"/>
          <a:ext cx="2162477" cy="48346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7</xdr:col>
      <xdr:colOff>523875</xdr:colOff>
      <xdr:row>0</xdr:row>
      <xdr:rowOff>28575</xdr:rowOff>
    </xdr:from>
    <xdr:to>
      <xdr:col>9</xdr:col>
      <xdr:colOff>47927</xdr:colOff>
      <xdr:row>2</xdr:row>
      <xdr:rowOff>9593</xdr:rowOff>
    </xdr:to>
    <xdr:pic>
      <xdr:nvPicPr>
        <xdr:cNvPr id="2" name="Grafik 1">
          <a:extLst>
            <a:ext uri="{FF2B5EF4-FFF2-40B4-BE49-F238E27FC236}">
              <a16:creationId xmlns:a16="http://schemas.microsoft.com/office/drawing/2014/main" id="{9A41E789-C10A-4AB8-A7C4-7B2C4AC2F6FD}"/>
            </a:ext>
          </a:extLst>
        </xdr:cNvPr>
        <xdr:cNvPicPr>
          <a:picLocks noChangeAspect="1"/>
        </xdr:cNvPicPr>
      </xdr:nvPicPr>
      <xdr:blipFill>
        <a:blip xmlns:r="http://schemas.openxmlformats.org/officeDocument/2006/relationships" r:embed="rId1"/>
        <a:stretch>
          <a:fillRect/>
        </a:stretch>
      </xdr:blipFill>
      <xdr:spPr>
        <a:xfrm>
          <a:off x="10458450" y="28575"/>
          <a:ext cx="2162477" cy="48584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581025</xdr:colOff>
      <xdr:row>0</xdr:row>
      <xdr:rowOff>47625</xdr:rowOff>
    </xdr:from>
    <xdr:to>
      <xdr:col>9</xdr:col>
      <xdr:colOff>28877</xdr:colOff>
      <xdr:row>2</xdr:row>
      <xdr:rowOff>28643</xdr:rowOff>
    </xdr:to>
    <xdr:pic>
      <xdr:nvPicPr>
        <xdr:cNvPr id="2" name="Grafik 1">
          <a:extLst>
            <a:ext uri="{FF2B5EF4-FFF2-40B4-BE49-F238E27FC236}">
              <a16:creationId xmlns:a16="http://schemas.microsoft.com/office/drawing/2014/main" id="{EA460396-CC2B-495E-AB71-BA69466B78A5}"/>
            </a:ext>
          </a:extLst>
        </xdr:cNvPr>
        <xdr:cNvPicPr>
          <a:picLocks noChangeAspect="1"/>
        </xdr:cNvPicPr>
      </xdr:nvPicPr>
      <xdr:blipFill>
        <a:blip xmlns:r="http://schemas.openxmlformats.org/officeDocument/2006/relationships" r:embed="rId1"/>
        <a:stretch>
          <a:fillRect/>
        </a:stretch>
      </xdr:blipFill>
      <xdr:spPr>
        <a:xfrm>
          <a:off x="11058525" y="47625"/>
          <a:ext cx="2162477" cy="48584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7</xdr:col>
      <xdr:colOff>552450</xdr:colOff>
      <xdr:row>0</xdr:row>
      <xdr:rowOff>19050</xdr:rowOff>
    </xdr:from>
    <xdr:to>
      <xdr:col>9</xdr:col>
      <xdr:colOff>302</xdr:colOff>
      <xdr:row>2</xdr:row>
      <xdr:rowOff>68</xdr:rowOff>
    </xdr:to>
    <xdr:pic>
      <xdr:nvPicPr>
        <xdr:cNvPr id="2" name="Grafik 1">
          <a:extLst>
            <a:ext uri="{FF2B5EF4-FFF2-40B4-BE49-F238E27FC236}">
              <a16:creationId xmlns:a16="http://schemas.microsoft.com/office/drawing/2014/main" id="{B0C44739-4795-4146-9EE0-B517643796CE}"/>
            </a:ext>
          </a:extLst>
        </xdr:cNvPr>
        <xdr:cNvPicPr>
          <a:picLocks noChangeAspect="1"/>
        </xdr:cNvPicPr>
      </xdr:nvPicPr>
      <xdr:blipFill>
        <a:blip xmlns:r="http://schemas.openxmlformats.org/officeDocument/2006/relationships" r:embed="rId1"/>
        <a:stretch>
          <a:fillRect/>
        </a:stretch>
      </xdr:blipFill>
      <xdr:spPr>
        <a:xfrm>
          <a:off x="10848975" y="19050"/>
          <a:ext cx="2162477" cy="48584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7</xdr:col>
      <xdr:colOff>219075</xdr:colOff>
      <xdr:row>0</xdr:row>
      <xdr:rowOff>285750</xdr:rowOff>
    </xdr:from>
    <xdr:to>
      <xdr:col>9</xdr:col>
      <xdr:colOff>302</xdr:colOff>
      <xdr:row>2</xdr:row>
      <xdr:rowOff>123893</xdr:rowOff>
    </xdr:to>
    <xdr:pic>
      <xdr:nvPicPr>
        <xdr:cNvPr id="2" name="Grafik 1">
          <a:extLst>
            <a:ext uri="{FF2B5EF4-FFF2-40B4-BE49-F238E27FC236}">
              <a16:creationId xmlns:a16="http://schemas.microsoft.com/office/drawing/2014/main" id="{B9685BB5-4A6A-460E-8DB1-FF8F56775BAD}"/>
            </a:ext>
          </a:extLst>
        </xdr:cNvPr>
        <xdr:cNvPicPr>
          <a:picLocks noChangeAspect="1"/>
        </xdr:cNvPicPr>
      </xdr:nvPicPr>
      <xdr:blipFill>
        <a:blip xmlns:r="http://schemas.openxmlformats.org/officeDocument/2006/relationships" r:embed="rId1"/>
        <a:stretch>
          <a:fillRect/>
        </a:stretch>
      </xdr:blipFill>
      <xdr:spPr>
        <a:xfrm>
          <a:off x="6391275" y="285750"/>
          <a:ext cx="2162477" cy="48584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6</xdr:col>
      <xdr:colOff>323850</xdr:colOff>
      <xdr:row>0</xdr:row>
      <xdr:rowOff>47625</xdr:rowOff>
    </xdr:from>
    <xdr:to>
      <xdr:col>7</xdr:col>
      <xdr:colOff>1209977</xdr:colOff>
      <xdr:row>2</xdr:row>
      <xdr:rowOff>28643</xdr:rowOff>
    </xdr:to>
    <xdr:pic>
      <xdr:nvPicPr>
        <xdr:cNvPr id="2" name="Grafik 1">
          <a:extLst>
            <a:ext uri="{FF2B5EF4-FFF2-40B4-BE49-F238E27FC236}">
              <a16:creationId xmlns:a16="http://schemas.microsoft.com/office/drawing/2014/main" id="{D2986DEA-9E45-4083-90BF-C31D9F39966B}"/>
            </a:ext>
          </a:extLst>
        </xdr:cNvPr>
        <xdr:cNvPicPr>
          <a:picLocks noChangeAspect="1"/>
        </xdr:cNvPicPr>
      </xdr:nvPicPr>
      <xdr:blipFill>
        <a:blip xmlns:r="http://schemas.openxmlformats.org/officeDocument/2006/relationships" r:embed="rId1"/>
        <a:stretch>
          <a:fillRect/>
        </a:stretch>
      </xdr:blipFill>
      <xdr:spPr>
        <a:xfrm>
          <a:off x="10306050" y="47625"/>
          <a:ext cx="2162477" cy="4858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371475</xdr:colOff>
      <xdr:row>0</xdr:row>
      <xdr:rowOff>28575</xdr:rowOff>
    </xdr:from>
    <xdr:to>
      <xdr:col>6</xdr:col>
      <xdr:colOff>28877</xdr:colOff>
      <xdr:row>2</xdr:row>
      <xdr:rowOff>9593</xdr:rowOff>
    </xdr:to>
    <xdr:pic>
      <xdr:nvPicPr>
        <xdr:cNvPr id="2" name="Grafik 1">
          <a:extLst>
            <a:ext uri="{FF2B5EF4-FFF2-40B4-BE49-F238E27FC236}">
              <a16:creationId xmlns:a16="http://schemas.microsoft.com/office/drawing/2014/main" id="{1CEEBAC7-FD11-40DE-86A7-BD9584CC6E7B}"/>
            </a:ext>
          </a:extLst>
        </xdr:cNvPr>
        <xdr:cNvPicPr>
          <a:picLocks noChangeAspect="1"/>
        </xdr:cNvPicPr>
      </xdr:nvPicPr>
      <xdr:blipFill>
        <a:blip xmlns:r="http://schemas.openxmlformats.org/officeDocument/2006/relationships" r:embed="rId1"/>
        <a:stretch>
          <a:fillRect/>
        </a:stretch>
      </xdr:blipFill>
      <xdr:spPr>
        <a:xfrm>
          <a:off x="6610350" y="28575"/>
          <a:ext cx="2162477" cy="4858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28575</xdr:colOff>
      <xdr:row>0</xdr:row>
      <xdr:rowOff>95250</xdr:rowOff>
    </xdr:from>
    <xdr:to>
      <xdr:col>11</xdr:col>
      <xdr:colOff>66977</xdr:colOff>
      <xdr:row>2</xdr:row>
      <xdr:rowOff>76268</xdr:rowOff>
    </xdr:to>
    <xdr:pic>
      <xdr:nvPicPr>
        <xdr:cNvPr id="2" name="Grafik 1">
          <a:extLst>
            <a:ext uri="{FF2B5EF4-FFF2-40B4-BE49-F238E27FC236}">
              <a16:creationId xmlns:a16="http://schemas.microsoft.com/office/drawing/2014/main" id="{A15F5D3B-9FB5-4B5B-B4DC-2BC8D58F42B4}"/>
            </a:ext>
          </a:extLst>
        </xdr:cNvPr>
        <xdr:cNvPicPr>
          <a:picLocks noChangeAspect="1"/>
        </xdr:cNvPicPr>
      </xdr:nvPicPr>
      <xdr:blipFill>
        <a:blip xmlns:r="http://schemas.openxmlformats.org/officeDocument/2006/relationships" r:embed="rId1"/>
        <a:stretch>
          <a:fillRect/>
        </a:stretch>
      </xdr:blipFill>
      <xdr:spPr>
        <a:xfrm>
          <a:off x="10991850" y="95250"/>
          <a:ext cx="2162477" cy="4858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628650</xdr:colOff>
      <xdr:row>0</xdr:row>
      <xdr:rowOff>123825</xdr:rowOff>
    </xdr:from>
    <xdr:to>
      <xdr:col>5</xdr:col>
      <xdr:colOff>47927</xdr:colOff>
      <xdr:row>2</xdr:row>
      <xdr:rowOff>104843</xdr:rowOff>
    </xdr:to>
    <xdr:pic>
      <xdr:nvPicPr>
        <xdr:cNvPr id="2" name="Grafik 1">
          <a:extLst>
            <a:ext uri="{FF2B5EF4-FFF2-40B4-BE49-F238E27FC236}">
              <a16:creationId xmlns:a16="http://schemas.microsoft.com/office/drawing/2014/main" id="{361EFE73-52C2-4A2A-A3FF-521378F83E3A}"/>
            </a:ext>
          </a:extLst>
        </xdr:cNvPr>
        <xdr:cNvPicPr>
          <a:picLocks noChangeAspect="1"/>
        </xdr:cNvPicPr>
      </xdr:nvPicPr>
      <xdr:blipFill>
        <a:blip xmlns:r="http://schemas.openxmlformats.org/officeDocument/2006/relationships" r:embed="rId1"/>
        <a:stretch>
          <a:fillRect/>
        </a:stretch>
      </xdr:blipFill>
      <xdr:spPr>
        <a:xfrm>
          <a:off x="6591300" y="123825"/>
          <a:ext cx="2162477" cy="4858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161925</xdr:colOff>
      <xdr:row>0</xdr:row>
      <xdr:rowOff>66675</xdr:rowOff>
    </xdr:from>
    <xdr:to>
      <xdr:col>14</xdr:col>
      <xdr:colOff>9827</xdr:colOff>
      <xdr:row>2</xdr:row>
      <xdr:rowOff>47693</xdr:rowOff>
    </xdr:to>
    <xdr:pic>
      <xdr:nvPicPr>
        <xdr:cNvPr id="2" name="Grafik 1">
          <a:extLst>
            <a:ext uri="{FF2B5EF4-FFF2-40B4-BE49-F238E27FC236}">
              <a16:creationId xmlns:a16="http://schemas.microsoft.com/office/drawing/2014/main" id="{DACE0D7D-AB5D-429A-AB31-AA101FFA9CCF}"/>
            </a:ext>
          </a:extLst>
        </xdr:cNvPr>
        <xdr:cNvPicPr>
          <a:picLocks noChangeAspect="1"/>
        </xdr:cNvPicPr>
      </xdr:nvPicPr>
      <xdr:blipFill>
        <a:blip xmlns:r="http://schemas.openxmlformats.org/officeDocument/2006/relationships" r:embed="rId1"/>
        <a:stretch>
          <a:fillRect/>
        </a:stretch>
      </xdr:blipFill>
      <xdr:spPr>
        <a:xfrm>
          <a:off x="11487150" y="66675"/>
          <a:ext cx="2162477" cy="4858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180975</xdr:colOff>
      <xdr:row>0</xdr:row>
      <xdr:rowOff>85725</xdr:rowOff>
    </xdr:from>
    <xdr:to>
      <xdr:col>10</xdr:col>
      <xdr:colOff>28877</xdr:colOff>
      <xdr:row>2</xdr:row>
      <xdr:rowOff>19118</xdr:rowOff>
    </xdr:to>
    <xdr:pic>
      <xdr:nvPicPr>
        <xdr:cNvPr id="2" name="Grafik 1">
          <a:extLst>
            <a:ext uri="{FF2B5EF4-FFF2-40B4-BE49-F238E27FC236}">
              <a16:creationId xmlns:a16="http://schemas.microsoft.com/office/drawing/2014/main" id="{6FE13BD0-4C71-49E0-8C67-073750E04379}"/>
            </a:ext>
          </a:extLst>
        </xdr:cNvPr>
        <xdr:cNvPicPr>
          <a:picLocks noChangeAspect="1"/>
        </xdr:cNvPicPr>
      </xdr:nvPicPr>
      <xdr:blipFill>
        <a:blip xmlns:r="http://schemas.openxmlformats.org/officeDocument/2006/relationships" r:embed="rId1"/>
        <a:stretch>
          <a:fillRect/>
        </a:stretch>
      </xdr:blipFill>
      <xdr:spPr>
        <a:xfrm>
          <a:off x="10677525" y="85725"/>
          <a:ext cx="2162477" cy="48584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1FE00-2DDF-4B4E-8341-AE004CE70392}">
  <sheetPr>
    <pageSetUpPr fitToPage="1"/>
  </sheetPr>
  <dimension ref="A1:I70"/>
  <sheetViews>
    <sheetView showGridLines="0" tabSelected="1" zoomScale="80" zoomScaleNormal="80" workbookViewId="0">
      <selection activeCell="W26" sqref="W26"/>
    </sheetView>
  </sheetViews>
  <sheetFormatPr baseColWidth="10" defaultColWidth="9.140625" defaultRowHeight="15.75" customHeight="1" x14ac:dyDescent="0.25"/>
  <cols>
    <col min="1" max="1" width="49.140625" style="18" customWidth="1"/>
    <col min="2" max="2" width="172.140625" style="19" customWidth="1"/>
    <col min="3" max="3" width="29.5703125" style="205" customWidth="1"/>
    <col min="4" max="16384" width="9.140625" style="1"/>
  </cols>
  <sheetData>
    <row r="1" spans="1:9" ht="60.75" customHeight="1" x14ac:dyDescent="0.25">
      <c r="A1" s="200" t="s">
        <v>0</v>
      </c>
      <c r="B1" s="4"/>
      <c r="C1" s="203"/>
      <c r="D1" s="2"/>
      <c r="E1" s="2"/>
      <c r="F1" s="2"/>
      <c r="G1" s="2"/>
      <c r="H1" s="2"/>
      <c r="I1" s="2"/>
    </row>
    <row r="2" spans="1:9" ht="20.25" customHeight="1" x14ac:dyDescent="0.25">
      <c r="A2" s="3" t="s">
        <v>1</v>
      </c>
      <c r="B2" s="4"/>
      <c r="C2" s="203"/>
      <c r="D2" s="2"/>
      <c r="E2" s="2"/>
      <c r="F2" s="2"/>
      <c r="G2" s="2"/>
      <c r="H2" s="2"/>
      <c r="I2" s="2"/>
    </row>
    <row r="3" spans="1:9" ht="15.75" customHeight="1" x14ac:dyDescent="0.25">
      <c r="A3" s="5"/>
      <c r="B3" s="4"/>
      <c r="C3" s="203"/>
      <c r="D3" s="2"/>
      <c r="E3" s="2"/>
      <c r="F3" s="2"/>
      <c r="G3" s="2"/>
      <c r="H3" s="2"/>
      <c r="I3" s="2"/>
    </row>
    <row r="4" spans="1:9" s="7" customFormat="1" ht="15.75" customHeight="1" x14ac:dyDescent="0.25">
      <c r="A4" s="6" t="s">
        <v>2</v>
      </c>
      <c r="B4" s="6" t="s">
        <v>3</v>
      </c>
      <c r="C4" s="204"/>
    </row>
    <row r="5" spans="1:9" ht="15.75" customHeight="1" x14ac:dyDescent="0.25">
      <c r="A5" s="384" t="s">
        <v>4</v>
      </c>
      <c r="B5" s="384"/>
    </row>
    <row r="6" spans="1:9" ht="15.75" customHeight="1" x14ac:dyDescent="0.25">
      <c r="A6" s="206" t="s">
        <v>5</v>
      </c>
      <c r="B6" s="9" t="s">
        <v>6</v>
      </c>
      <c r="C6" s="203"/>
      <c r="D6" s="2"/>
      <c r="E6" s="2"/>
      <c r="F6" s="2"/>
      <c r="G6" s="2"/>
      <c r="H6" s="2"/>
      <c r="I6" s="2"/>
    </row>
    <row r="7" spans="1:9" ht="15.75" customHeight="1" x14ac:dyDescent="0.25">
      <c r="A7" s="207" t="s">
        <v>7</v>
      </c>
      <c r="B7" s="9" t="s">
        <v>8</v>
      </c>
      <c r="C7" s="208"/>
      <c r="D7" s="2"/>
      <c r="E7" s="2"/>
      <c r="F7" s="2"/>
      <c r="G7" s="2"/>
      <c r="H7" s="2"/>
      <c r="I7" s="2"/>
    </row>
    <row r="8" spans="1:9" ht="15.75" customHeight="1" x14ac:dyDescent="0.25">
      <c r="A8" s="207" t="s">
        <v>9</v>
      </c>
      <c r="B8" s="9" t="s">
        <v>10</v>
      </c>
      <c r="C8" s="208"/>
    </row>
    <row r="9" spans="1:9" s="11" customFormat="1" ht="15.75" customHeight="1" x14ac:dyDescent="0.25">
      <c r="A9" s="385" t="s">
        <v>11</v>
      </c>
      <c r="B9" s="386"/>
      <c r="C9" s="209"/>
    </row>
    <row r="10" spans="1:9" ht="15.75" customHeight="1" x14ac:dyDescent="0.25">
      <c r="A10" s="12" t="s">
        <v>12</v>
      </c>
      <c r="B10" s="13" t="s">
        <v>13</v>
      </c>
      <c r="C10" s="203"/>
      <c r="D10" s="2"/>
      <c r="E10" s="2"/>
      <c r="F10" s="2"/>
      <c r="G10" s="2"/>
      <c r="H10" s="2"/>
      <c r="I10" s="2"/>
    </row>
    <row r="11" spans="1:9" ht="15.75" customHeight="1" x14ac:dyDescent="0.25">
      <c r="A11" s="387" t="s">
        <v>14</v>
      </c>
      <c r="B11" s="388"/>
    </row>
    <row r="12" spans="1:9" ht="15.75" customHeight="1" x14ac:dyDescent="0.25">
      <c r="A12" s="8" t="s">
        <v>15</v>
      </c>
      <c r="B12" s="13" t="s">
        <v>16</v>
      </c>
    </row>
    <row r="13" spans="1:9" ht="15.75" customHeight="1" x14ac:dyDescent="0.25">
      <c r="A13" s="10" t="s">
        <v>17</v>
      </c>
      <c r="B13" s="13" t="s">
        <v>18</v>
      </c>
    </row>
    <row r="14" spans="1:9" ht="15.75" customHeight="1" x14ac:dyDescent="0.25">
      <c r="A14" s="10" t="s">
        <v>19</v>
      </c>
      <c r="B14" s="13" t="s">
        <v>20</v>
      </c>
    </row>
    <row r="15" spans="1:9" ht="15.75" customHeight="1" x14ac:dyDescent="0.25">
      <c r="A15" s="10" t="s">
        <v>21</v>
      </c>
      <c r="B15" s="13" t="s">
        <v>22</v>
      </c>
    </row>
    <row r="16" spans="1:9" ht="15.75" customHeight="1" x14ac:dyDescent="0.25">
      <c r="A16" s="10" t="s">
        <v>23</v>
      </c>
      <c r="B16" s="13" t="s">
        <v>24</v>
      </c>
    </row>
    <row r="17" spans="1:9" ht="15.75" customHeight="1" x14ac:dyDescent="0.25">
      <c r="A17" s="12" t="s">
        <v>25</v>
      </c>
      <c r="B17" s="13" t="s">
        <v>26</v>
      </c>
    </row>
    <row r="18" spans="1:9" ht="15.75" customHeight="1" x14ac:dyDescent="0.25">
      <c r="A18" s="389" t="s">
        <v>27</v>
      </c>
      <c r="B18" s="390"/>
    </row>
    <row r="19" spans="1:9" ht="15.75" customHeight="1" x14ac:dyDescent="0.25">
      <c r="A19" s="8" t="s">
        <v>28</v>
      </c>
      <c r="B19" s="13" t="s">
        <v>29</v>
      </c>
      <c r="C19" s="203"/>
      <c r="D19" s="2"/>
      <c r="E19" s="2"/>
      <c r="F19" s="2"/>
      <c r="G19" s="2"/>
      <c r="H19" s="2"/>
      <c r="I19" s="2"/>
    </row>
    <row r="20" spans="1:9" ht="15.75" customHeight="1" x14ac:dyDescent="0.25">
      <c r="A20" s="12" t="s">
        <v>30</v>
      </c>
      <c r="B20" s="13" t="s">
        <v>31</v>
      </c>
      <c r="C20" s="203"/>
      <c r="D20" s="2"/>
      <c r="E20" s="2"/>
      <c r="F20" s="2"/>
      <c r="G20" s="2"/>
      <c r="H20" s="2"/>
      <c r="I20" s="2"/>
    </row>
    <row r="21" spans="1:9" ht="15.75" customHeight="1" x14ac:dyDescent="0.25">
      <c r="A21" s="387" t="s">
        <v>32</v>
      </c>
      <c r="B21" s="388"/>
    </row>
    <row r="22" spans="1:9" ht="15.75" customHeight="1" x14ac:dyDescent="0.25">
      <c r="A22" s="206" t="s">
        <v>33</v>
      </c>
      <c r="B22" s="210" t="s">
        <v>34</v>
      </c>
      <c r="C22" s="203"/>
      <c r="D22" s="2"/>
      <c r="E22" s="2"/>
      <c r="F22" s="2"/>
      <c r="G22" s="2"/>
      <c r="H22" s="2"/>
      <c r="I22" s="2"/>
    </row>
    <row r="23" spans="1:9" ht="15.75" customHeight="1" x14ac:dyDescent="0.25">
      <c r="A23" s="207" t="s">
        <v>35</v>
      </c>
      <c r="B23" s="210" t="s">
        <v>36</v>
      </c>
      <c r="C23" s="211"/>
      <c r="D23" s="2"/>
      <c r="E23" s="2"/>
      <c r="F23" s="2"/>
      <c r="G23" s="2"/>
      <c r="H23" s="2"/>
      <c r="I23" s="2"/>
    </row>
    <row r="24" spans="1:9" ht="15.75" customHeight="1" x14ac:dyDescent="0.25">
      <c r="A24" s="207" t="s">
        <v>37</v>
      </c>
      <c r="B24" s="210" t="s">
        <v>38</v>
      </c>
      <c r="C24" s="211"/>
      <c r="D24" s="2"/>
      <c r="E24" s="2"/>
      <c r="F24" s="2"/>
      <c r="G24" s="2"/>
      <c r="H24" s="2"/>
      <c r="I24" s="2"/>
    </row>
    <row r="25" spans="1:9" ht="15.75" customHeight="1" x14ac:dyDescent="0.25">
      <c r="A25" s="207" t="s">
        <v>39</v>
      </c>
      <c r="B25" s="210" t="s">
        <v>40</v>
      </c>
      <c r="C25" s="203"/>
      <c r="D25" s="2"/>
      <c r="E25" s="2"/>
      <c r="F25" s="2"/>
      <c r="G25" s="2"/>
      <c r="H25" s="2"/>
      <c r="I25" s="2"/>
    </row>
    <row r="26" spans="1:9" ht="15.75" customHeight="1" x14ac:dyDescent="0.25">
      <c r="A26" s="207" t="s">
        <v>41</v>
      </c>
      <c r="B26" s="210" t="s">
        <v>42</v>
      </c>
    </row>
    <row r="27" spans="1:9" ht="15.75" customHeight="1" x14ac:dyDescent="0.25">
      <c r="A27" s="207" t="s">
        <v>43</v>
      </c>
      <c r="B27" s="210" t="s">
        <v>44</v>
      </c>
      <c r="C27" s="203"/>
      <c r="D27" s="2"/>
      <c r="E27" s="2"/>
      <c r="F27" s="2"/>
      <c r="G27" s="2"/>
      <c r="H27" s="2"/>
      <c r="I27" s="2"/>
    </row>
    <row r="28" spans="1:9" ht="15.75" customHeight="1" x14ac:dyDescent="0.25">
      <c r="A28" s="207" t="s">
        <v>45</v>
      </c>
      <c r="B28" s="210" t="s">
        <v>46</v>
      </c>
      <c r="C28" s="212"/>
      <c r="D28" s="2"/>
      <c r="E28" s="2"/>
      <c r="F28" s="2"/>
      <c r="G28" s="2"/>
      <c r="H28" s="2"/>
      <c r="I28" s="2"/>
    </row>
    <row r="29" spans="1:9" ht="15.75" customHeight="1" x14ac:dyDescent="0.25">
      <c r="A29" s="213" t="s">
        <v>47</v>
      </c>
      <c r="B29" s="210" t="s">
        <v>48</v>
      </c>
      <c r="C29" s="203"/>
      <c r="D29" s="2"/>
      <c r="E29" s="2"/>
      <c r="F29" s="2"/>
      <c r="G29" s="2"/>
      <c r="H29" s="2"/>
      <c r="I29" s="2"/>
    </row>
    <row r="30" spans="1:9" ht="15.75" customHeight="1" x14ac:dyDescent="0.25">
      <c r="A30" s="382" t="s">
        <v>49</v>
      </c>
      <c r="B30" s="383"/>
    </row>
    <row r="31" spans="1:9" ht="15.75" customHeight="1" x14ac:dyDescent="0.25">
      <c r="A31" s="8" t="s">
        <v>50</v>
      </c>
      <c r="B31" s="13" t="s">
        <v>51</v>
      </c>
    </row>
    <row r="32" spans="1:9" ht="15.75" customHeight="1" x14ac:dyDescent="0.25">
      <c r="A32" s="10" t="s">
        <v>52</v>
      </c>
      <c r="B32" s="13" t="s">
        <v>53</v>
      </c>
    </row>
    <row r="33" spans="1:9" ht="15.75" customHeight="1" x14ac:dyDescent="0.25">
      <c r="A33" s="12" t="s">
        <v>54</v>
      </c>
      <c r="B33" s="13" t="s">
        <v>55</v>
      </c>
    </row>
    <row r="34" spans="1:9" ht="15.75" customHeight="1" x14ac:dyDescent="0.25">
      <c r="A34" s="387" t="s">
        <v>56</v>
      </c>
      <c r="B34" s="388"/>
    </row>
    <row r="35" spans="1:9" ht="15.75" customHeight="1" x14ac:dyDescent="0.25">
      <c r="A35" s="14" t="s">
        <v>57</v>
      </c>
      <c r="B35" s="13" t="s">
        <v>58</v>
      </c>
    </row>
    <row r="36" spans="1:9" ht="15.75" customHeight="1" x14ac:dyDescent="0.25">
      <c r="A36" s="387" t="s">
        <v>59</v>
      </c>
      <c r="B36" s="388"/>
    </row>
    <row r="37" spans="1:9" ht="15.75" customHeight="1" x14ac:dyDescent="0.25">
      <c r="A37" s="14" t="s">
        <v>60</v>
      </c>
      <c r="B37" s="13" t="s">
        <v>61</v>
      </c>
    </row>
    <row r="38" spans="1:9" ht="15.75" customHeight="1" x14ac:dyDescent="0.25">
      <c r="A38" s="387" t="s">
        <v>62</v>
      </c>
      <c r="B38" s="388"/>
    </row>
    <row r="39" spans="1:9" ht="15.75" customHeight="1" x14ac:dyDescent="0.25">
      <c r="A39" s="14" t="s">
        <v>63</v>
      </c>
      <c r="B39" s="13" t="s">
        <v>64</v>
      </c>
    </row>
    <row r="40" spans="1:9" s="11" customFormat="1" ht="15.75" customHeight="1" x14ac:dyDescent="0.25">
      <c r="A40" s="385" t="s">
        <v>65</v>
      </c>
      <c r="B40" s="386"/>
      <c r="C40" s="209"/>
    </row>
    <row r="41" spans="1:9" ht="15.75" customHeight="1" x14ac:dyDescent="0.25">
      <c r="A41" s="15" t="s">
        <v>66</v>
      </c>
      <c r="B41" s="13" t="s">
        <v>67</v>
      </c>
      <c r="C41" s="203"/>
      <c r="D41" s="2"/>
      <c r="E41" s="2"/>
      <c r="F41" s="2"/>
      <c r="G41" s="2"/>
      <c r="H41" s="2"/>
      <c r="I41" s="2"/>
    </row>
    <row r="42" spans="1:9" ht="15.75" customHeight="1" x14ac:dyDescent="0.25">
      <c r="A42" s="387" t="s">
        <v>68</v>
      </c>
      <c r="B42" s="388"/>
    </row>
    <row r="43" spans="1:9" ht="15.75" customHeight="1" x14ac:dyDescent="0.25">
      <c r="A43" s="214" t="s">
        <v>69</v>
      </c>
      <c r="B43" s="13" t="s">
        <v>70</v>
      </c>
      <c r="C43" s="215"/>
    </row>
    <row r="44" spans="1:9" ht="15.75" customHeight="1" x14ac:dyDescent="0.25">
      <c r="A44" s="387" t="s">
        <v>71</v>
      </c>
      <c r="B44" s="388"/>
    </row>
    <row r="45" spans="1:9" ht="15.75" customHeight="1" x14ac:dyDescent="0.25">
      <c r="A45" s="206" t="s">
        <v>72</v>
      </c>
      <c r="B45" s="13" t="s">
        <v>73</v>
      </c>
      <c r="C45" s="216"/>
    </row>
    <row r="46" spans="1:9" ht="15.75" customHeight="1" x14ac:dyDescent="0.25">
      <c r="A46" s="207" t="s">
        <v>74</v>
      </c>
      <c r="B46" s="13" t="s">
        <v>75</v>
      </c>
      <c r="C46" s="216"/>
    </row>
    <row r="47" spans="1:9" ht="15.75" customHeight="1" x14ac:dyDescent="0.25">
      <c r="A47" s="207" t="s">
        <v>76</v>
      </c>
      <c r="B47" s="13" t="s">
        <v>77</v>
      </c>
      <c r="C47" s="216"/>
    </row>
    <row r="48" spans="1:9" ht="15.75" customHeight="1" x14ac:dyDescent="0.25">
      <c r="A48" s="207" t="s">
        <v>78</v>
      </c>
      <c r="B48" s="13" t="s">
        <v>79</v>
      </c>
      <c r="C48" s="216"/>
    </row>
    <row r="49" spans="1:9" ht="15.75" customHeight="1" x14ac:dyDescent="0.25">
      <c r="A49" s="213" t="s">
        <v>80</v>
      </c>
      <c r="B49" s="13" t="s">
        <v>81</v>
      </c>
      <c r="C49" s="216"/>
    </row>
    <row r="50" spans="1:9" ht="15.75" customHeight="1" x14ac:dyDescent="0.25">
      <c r="A50" s="389" t="s">
        <v>82</v>
      </c>
      <c r="B50" s="390"/>
    </row>
    <row r="51" spans="1:9" ht="15.75" customHeight="1" x14ac:dyDescent="0.25">
      <c r="A51" s="8" t="s">
        <v>83</v>
      </c>
      <c r="B51" s="13" t="s">
        <v>84</v>
      </c>
      <c r="C51" s="203"/>
      <c r="D51" s="2"/>
      <c r="E51" s="2"/>
      <c r="F51" s="2"/>
      <c r="G51" s="2"/>
      <c r="H51" s="2"/>
      <c r="I51" s="2"/>
    </row>
    <row r="52" spans="1:9" ht="15.75" customHeight="1" x14ac:dyDescent="0.25">
      <c r="A52" s="10" t="s">
        <v>85</v>
      </c>
      <c r="B52" s="13" t="s">
        <v>86</v>
      </c>
      <c r="C52" s="203"/>
      <c r="D52" s="2"/>
      <c r="E52" s="2"/>
      <c r="F52" s="2"/>
      <c r="G52" s="2"/>
      <c r="H52" s="2"/>
      <c r="I52" s="2"/>
    </row>
    <row r="53" spans="1:9" ht="15.75" customHeight="1" x14ac:dyDescent="0.25">
      <c r="A53" s="12" t="s">
        <v>87</v>
      </c>
      <c r="B53" s="13" t="s">
        <v>88</v>
      </c>
      <c r="C53" s="203"/>
      <c r="D53" s="2"/>
      <c r="E53" s="2"/>
      <c r="F53" s="2"/>
      <c r="G53" s="2"/>
      <c r="H53" s="2"/>
      <c r="I53" s="2"/>
    </row>
    <row r="54" spans="1:9" ht="15.75" customHeight="1" x14ac:dyDescent="0.25">
      <c r="A54" s="387" t="s">
        <v>89</v>
      </c>
      <c r="B54" s="388"/>
    </row>
    <row r="55" spans="1:9" ht="15.75" customHeight="1" x14ac:dyDescent="0.25">
      <c r="A55" s="8" t="s">
        <v>90</v>
      </c>
      <c r="B55" s="13" t="s">
        <v>91</v>
      </c>
      <c r="C55" s="203"/>
      <c r="D55" s="2"/>
      <c r="E55" s="2"/>
      <c r="F55" s="2"/>
      <c r="G55" s="2"/>
      <c r="H55" s="2"/>
      <c r="I55" s="2"/>
    </row>
    <row r="56" spans="1:9" ht="15.75" customHeight="1" x14ac:dyDescent="0.25">
      <c r="A56" s="10" t="s">
        <v>92</v>
      </c>
      <c r="B56" s="13" t="s">
        <v>93</v>
      </c>
      <c r="C56" s="203"/>
      <c r="D56" s="2"/>
      <c r="E56" s="2"/>
      <c r="F56" s="2"/>
      <c r="G56" s="2"/>
      <c r="H56" s="2"/>
      <c r="I56" s="2"/>
    </row>
    <row r="57" spans="1:9" ht="15.75" customHeight="1" x14ac:dyDescent="0.25">
      <c r="A57" s="10" t="s">
        <v>94</v>
      </c>
      <c r="B57" s="13" t="s">
        <v>95</v>
      </c>
      <c r="C57" s="203"/>
      <c r="D57" s="2"/>
      <c r="E57" s="2"/>
      <c r="F57" s="2"/>
      <c r="G57" s="2"/>
      <c r="H57" s="2"/>
      <c r="I57" s="2"/>
    </row>
    <row r="58" spans="1:9" ht="15.75" customHeight="1" x14ac:dyDescent="0.25">
      <c r="A58" s="10" t="s">
        <v>96</v>
      </c>
      <c r="B58" s="13" t="s">
        <v>97</v>
      </c>
      <c r="C58" s="203"/>
      <c r="D58" s="2"/>
      <c r="E58" s="2"/>
      <c r="F58" s="2"/>
      <c r="G58" s="2"/>
      <c r="H58" s="2"/>
      <c r="I58" s="2"/>
    </row>
    <row r="59" spans="1:9" ht="15.75" customHeight="1" x14ac:dyDescent="0.25">
      <c r="A59" s="12" t="s">
        <v>98</v>
      </c>
      <c r="B59" s="13" t="s">
        <v>99</v>
      </c>
      <c r="C59" s="203"/>
      <c r="D59" s="2"/>
      <c r="E59" s="2"/>
      <c r="F59" s="2"/>
      <c r="G59" s="2"/>
      <c r="H59" s="2"/>
      <c r="I59" s="2"/>
    </row>
    <row r="60" spans="1:9" ht="15.75" customHeight="1" x14ac:dyDescent="0.25">
      <c r="A60" s="387" t="s">
        <v>100</v>
      </c>
      <c r="B60" s="388"/>
    </row>
    <row r="61" spans="1:9" ht="15.75" customHeight="1" x14ac:dyDescent="0.25">
      <c r="A61" s="8" t="s">
        <v>101</v>
      </c>
      <c r="B61" s="13" t="s">
        <v>102</v>
      </c>
    </row>
    <row r="62" spans="1:9" ht="15.75" customHeight="1" x14ac:dyDescent="0.25">
      <c r="A62" s="12" t="s">
        <v>103</v>
      </c>
      <c r="B62" s="16" t="s">
        <v>104</v>
      </c>
      <c r="C62" s="203"/>
      <c r="D62" s="2"/>
      <c r="E62" s="2"/>
      <c r="F62" s="2"/>
      <c r="G62" s="2"/>
      <c r="H62" s="2"/>
      <c r="I62" s="2"/>
    </row>
    <row r="67" spans="1:9" ht="15.75" customHeight="1" x14ac:dyDescent="0.25">
      <c r="A67" s="2"/>
      <c r="B67" s="17"/>
    </row>
    <row r="70" spans="1:9" s="18" customFormat="1" ht="15.75" customHeight="1" x14ac:dyDescent="0.25">
      <c r="B70" s="19"/>
      <c r="C70" s="205"/>
      <c r="D70" s="1"/>
      <c r="E70" s="1"/>
      <c r="F70" s="1"/>
      <c r="G70" s="1"/>
      <c r="H70" s="1"/>
      <c r="I70" s="1"/>
    </row>
  </sheetData>
  <sheetProtection formatCells="0" formatColumns="0" formatRows="0" insertColumns="0" insertRows="0" insertHyperlinks="0" deleteColumns="0" deleteRows="0" sort="0" autoFilter="0" pivotTables="0"/>
  <mergeCells count="15">
    <mergeCell ref="A50:B50"/>
    <mergeCell ref="A54:B54"/>
    <mergeCell ref="A60:B60"/>
    <mergeCell ref="A34:B34"/>
    <mergeCell ref="A36:B36"/>
    <mergeCell ref="A38:B38"/>
    <mergeCell ref="A40:B40"/>
    <mergeCell ref="A42:B42"/>
    <mergeCell ref="A44:B44"/>
    <mergeCell ref="A30:B30"/>
    <mergeCell ref="A5:B5"/>
    <mergeCell ref="A9:B9"/>
    <mergeCell ref="A11:B11"/>
    <mergeCell ref="A18:B18"/>
    <mergeCell ref="A21:B21"/>
  </mergeCells>
  <hyperlinks>
    <hyperlink ref="B6" location="'EU CC1 '!A1" display="Zusammensetzung der aufsichtsrechtlichen Eigenmittel" xr:uid="{AC0F7781-14F9-44A5-95B5-0BA187BDD762}"/>
    <hyperlink ref="B10" location="'EU OV1'!A1" display="Übersicht über die Gesamtrisikoberträge" xr:uid="{26D57459-CFDE-40BF-A9AB-B325600C8EC2}"/>
    <hyperlink ref="B12" location="'EU CCR1'!A1" display="Analyse der CCR-Risikopositionen nach Ansatz" xr:uid="{9D35EAF2-BD7A-4053-B8D4-0D168FCCD51F}"/>
    <hyperlink ref="B13" location="'EU CCR2'!A1" display="Eigenmittelanforderungen für das CVA-Risiko" xr:uid="{05406C15-723F-4F16-8CB2-7A2B00A88B80}"/>
    <hyperlink ref="B14" location="'EU CCR3'!A1" display="Standardansatz - CCR-Risikopositioen nach regulatorischer Risikopositionsklasse und Risikogewicht" xr:uid="{086E407D-03B4-4BCB-8298-2274DB73E2EC}"/>
    <hyperlink ref="B15" location="'EU CCR5'!A1" display="Zusammensetzung der Sicherheiten für CCR-Risikopositionen" xr:uid="{B2116928-234C-4C48-9B20-AAF8EEBA9B19}"/>
    <hyperlink ref="B16" location="'EU CCR6'!A1" display="Risikopositionen in Kreditderivaten" xr:uid="{3FCDACE4-2B70-46A2-AAB7-CA2F2A1B8406}"/>
    <hyperlink ref="B17" location="'EU CCR8'!A1" display="Risikopositionen gegenüber zentralen Gegenparteien (CCPs)" xr:uid="{F2ECBD49-6B1D-4562-8522-0782F7A53203}"/>
    <hyperlink ref="B19" location="'EU CCyB1'!A1" display="Geografische Verteilung der für die Berechnung des antizyklischen Kapitalpuffers wesentlichen Kreditrisikopositionen" xr:uid="{0365EA29-6D63-407E-B4A5-749FBEAEB8BD}"/>
    <hyperlink ref="B20" location="'EU CCyB2'!A1" display="Höhe des institutsspezifischen antizyklischen Kapitalpuffers" xr:uid="{928B03DE-B80C-449F-BE4C-20863FB36BB4}"/>
    <hyperlink ref="B25" location="'EU CQ1'!A1" display="Kreditqualität gestundeter Risikopositionen" xr:uid="{DD86395E-0224-45BE-8CB3-25FFD39249F7}"/>
    <hyperlink ref="B26" location="'EU CQ3'!A1" display="Kreditqualität vertragsgemäß bedienter und notleidender Risikopositionen nach Überfälligkeit in Tagen" xr:uid="{AF6A4A42-7F2D-4D5F-8AEC-E1D7AD7E4D09}"/>
    <hyperlink ref="B27" location="'EU CQ4'!A1" display="Qualität notleidender Risikopositionen nach geografischem Gebiet" xr:uid="{1EAA8A8E-920F-4CDB-9BAD-07F93F0B01E3}"/>
    <hyperlink ref="B28" location="'EU CQ5'!A1" display="Kreditqualität von Darlehen und Krediten an nichtfinanzielle Kapitalgesellschaften nach Wirtschaftszweig" xr:uid="{1962E98D-3A6D-4071-8FF0-6E52935CDA6E}"/>
    <hyperlink ref="B29" location="'EU CQ7'!A1" display="Durch Inbesitznahme und Vollstreckungsverfahren erlangte Sicherheiten" xr:uid="{9A698CA0-D1D8-4E49-B9BD-F8BD26A97376}"/>
    <hyperlink ref="B31" location="'EU AE1'!A1" display="Belastete und unbelastete Vermögenswerte" xr:uid="{D78BC3F4-3F31-4EC5-93B7-E765E42EE287}"/>
    <hyperlink ref="B32" location="'EU AE2'!A1" display="Entgegengenommene Sicherheiten und begebene eigene Schuldverschreibungen" xr:uid="{30F6A4E5-8BD1-428F-BD20-266F3EDA8637}"/>
    <hyperlink ref="B33" location="'EU AE3'!A1" display="Belastungsquellen" xr:uid="{5E69E64D-0365-42BB-B19B-4F8303DAE2DA}"/>
    <hyperlink ref="B35" location="'EU CR5'!A1" display="Standardansatz" xr:uid="{FBE019E0-CF6D-4D25-B165-F58367F23302}"/>
    <hyperlink ref="B37" location="'EU MR1'!A1" display="Marktrisiko beim Standardansatz" xr:uid="{5401A6F6-7B6F-4D6E-ADB0-A67ECEAF0A93}"/>
    <hyperlink ref="B39" location="'EU OR1'!A1" display="Eigenmittelanforderungen für das operationelle Risiko und risikogewichtete Positionsbeträge" xr:uid="{4AF3EB08-AD15-4ACD-9687-FD5D59657A91}"/>
    <hyperlink ref="B41" location="'EU KM1'!A1" display="Schlüsselparameter" xr:uid="{A6B00849-1FBF-459A-AE0E-C924620916C6}"/>
    <hyperlink ref="B43" location="'EU IRRBB1'!A1" display="Zinsrisiken bei Geschäften des Anlagebuchs" xr:uid="{7E840A4F-18CA-4954-B5B1-22B740724F0D}"/>
    <hyperlink ref="B45" location="'EU REM1'!A1" display="Für das Geschäftsjahr gewährte Vergütung" xr:uid="{8D0684F0-35B6-41AF-9BBB-614C36298F8B}"/>
    <hyperlink ref="B46" location="'EU REM2'!A1" display="Sonderzahlungen an Mitarbeiter, deren berufliche Tätigkeiten einen wesentlichen Einfluss auf das Risikoprofil des Instituts haben (identifizierte Mitarbeiter)" xr:uid="{DB3D6B2D-29FC-4E00-80B4-F75BA922E3CE}"/>
    <hyperlink ref="B47" location="'EU REM3'!A1" display="Zurückbehaltene Vergütung" xr:uid="{527335D4-2256-4829-BE87-261F26D6EDC9}"/>
    <hyperlink ref="B48" location="'EU REM4'!A1" display="Vergütungen von 1 Mio. EUR oder mehr pro Jahr" xr:uid="{108A0F1E-A2E0-4790-A90D-2F7CC5884A10}"/>
    <hyperlink ref="B51" location="'EU LR1'!A1" display="Summarische Abstimmung zwischen bilanzierten Aktiva und Risikopositionen für die Verschuldungsquote" xr:uid="{B3474E0A-AB17-4184-B0C5-B93768D064E8}"/>
    <hyperlink ref="B52" location="'EU LR2'!A1" display="Einheitliche Offenlegung der Verschuldungsquote" xr:uid="{57DC2F07-715C-44D7-AA0D-2A9D8ACE9CF3}"/>
    <hyperlink ref="B53" location="'EU LR3'!A1" display="Aufgliederung der bilanzwirksamen Risikopositionen (ohne Derivate, SFTs und ausgenommene Risikopositionen)" xr:uid="{2DB98E86-3419-429D-ACD4-9D147D12E4AB}"/>
    <hyperlink ref="B55" location="'EU LIQ1'!A1" display="Quantitative Angaben zur LCR" xr:uid="{639066EE-7EAD-4A27-B70B-0453E71C7EEA}"/>
    <hyperlink ref="B56" location="'EU LIQ2'!A1" display="Strukturelle Liquiditätsquote" xr:uid="{C756F681-B0C0-4CA1-8394-5A2EB5234805}"/>
    <hyperlink ref="B57" location="'EU LIQ2 T-1'!A1" display="Strukturelle Liquiditätsquote T-1" xr:uid="{2D1A5ED0-C135-4356-B2A6-06570667DF17}"/>
    <hyperlink ref="B58" location="'EU LIQ2 T-2'!A1" display="Strukturelle Liquiditätsquote T-2" xr:uid="{DFA80ECB-FB15-4F52-A53B-ABC6C0B8C969}"/>
    <hyperlink ref="B59" location="'EU LIQ2 T-3'!A1" display="Strukturelle Liquiditätsquote T-3" xr:uid="{2EBE5AE5-12F1-429F-9BF7-A5C67D151C42}"/>
    <hyperlink ref="B61" location="'EU CR3'!A1" display="Übersicht über Kreditminderungstechniken: Offenlegung der Verwendung von Kreditrisikominderungstechniken" xr:uid="{446E8DC8-6A87-425F-99E1-DB0187E38B76}"/>
    <hyperlink ref="B62" location="'EU CR4'!A1" display="Standardansatz - Kreditrisiko und Wirkung der Kreditrisikominderung" xr:uid="{C1577823-E2AE-4336-8483-E8B9C05615B7}"/>
    <hyperlink ref="B7" location="'EU CC2'!A1" display="Abstimmung der aufsichtsrechtlichen Eigenmittel mit der im geprüften Jahresabschluss enthaltenen Bilanz" xr:uid="{C20D5720-5F32-400F-8E4F-1031565D5C43}"/>
    <hyperlink ref="B8" location="'EU CCA'!A1" display="Hauptmerkmale der Kapitalinstrumente und der Instrumente des Ergänzungskapitals" xr:uid="{43068B5F-7ED5-49EF-A940-90C804EF966C}"/>
    <hyperlink ref="B23" location="'EU CR1-A'!A1" display="Restlaufzeit von Risikopositionen" xr:uid="{0EBA60D1-954B-4E47-990B-7BDDC064DF8D}"/>
    <hyperlink ref="B24" location="'EU CR2'!A1" display="Veränderung des Bestands notleidender Darlehen und Kredite" xr:uid="{C98CC57B-3E68-46AF-9481-26030E30B570}"/>
    <hyperlink ref="B49" location="'EU REM5'!A1" display="Angaben zur Vergütung der Mitarbeiter, deren berufliche Tätigkeiten einen wesentlichen Einfluss auf das Risikoprofil des Instituts haben (identifizierte Mitarbeiter)" xr:uid="{CB01BE00-5649-4CDF-9459-DC3F279026D3}"/>
    <hyperlink ref="B22" location="'EU CR1'!A1" display="Vertragsgemäß bediente und notleidende Risikopositionen und damit verbundene Rückstellungen" xr:uid="{7CBB3D36-49ED-4D7B-B14D-2B2FBF465392}"/>
  </hyperlinks>
  <pageMargins left="0.7" right="0.7" top="0.78740157499999996" bottom="0.78740157499999996" header="0.3" footer="0.3"/>
  <pageSetup paperSize="9" scale="6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CB4-6474-489B-A5C2-D2B123B1C0BE}">
  <sheetPr>
    <pageSetUpPr fitToPage="1"/>
  </sheetPr>
  <dimension ref="A1:D17"/>
  <sheetViews>
    <sheetView showGridLines="0" zoomScaleNormal="100" workbookViewId="0">
      <selection activeCell="E26" sqref="E26"/>
    </sheetView>
  </sheetViews>
  <sheetFormatPr baseColWidth="10" defaultColWidth="9.140625" defaultRowHeight="15" x14ac:dyDescent="0.25"/>
  <cols>
    <col min="1" max="1" width="11" style="90" customWidth="1"/>
    <col min="2" max="2" width="65" style="90" customWidth="1"/>
    <col min="3" max="3" width="30" style="90" customWidth="1"/>
    <col min="4" max="4" width="31.5703125" style="90" customWidth="1"/>
    <col min="5" max="16384" width="9.140625" style="90"/>
  </cols>
  <sheetData>
    <row r="1" spans="1:4" s="63" customFormat="1" ht="24.75" customHeight="1" x14ac:dyDescent="0.25">
      <c r="A1" s="398" t="s">
        <v>526</v>
      </c>
      <c r="B1" s="398"/>
      <c r="C1" s="398"/>
    </row>
    <row r="2" spans="1:4" s="63" customFormat="1" ht="18.95" customHeight="1" x14ac:dyDescent="0.25">
      <c r="A2" s="21" t="s">
        <v>106</v>
      </c>
    </row>
    <row r="3" spans="1:4" s="35" customFormat="1" ht="18.95" customHeight="1" x14ac:dyDescent="0.2">
      <c r="B3" s="76"/>
      <c r="C3" s="73"/>
      <c r="D3" s="73"/>
    </row>
    <row r="4" spans="1:4" s="35" customFormat="1" ht="18.95" customHeight="1" x14ac:dyDescent="0.2">
      <c r="A4" s="23"/>
      <c r="B4" s="77"/>
      <c r="C4" s="25" t="s">
        <v>108</v>
      </c>
      <c r="D4" s="101" t="s">
        <v>109</v>
      </c>
    </row>
    <row r="5" spans="1:4" s="35" customFormat="1" ht="18.95" customHeight="1" x14ac:dyDescent="0.2">
      <c r="A5" s="100"/>
      <c r="B5" s="78"/>
      <c r="C5" s="28" t="s">
        <v>527</v>
      </c>
      <c r="D5" s="25" t="s">
        <v>528</v>
      </c>
    </row>
    <row r="6" spans="1:4" s="35" customFormat="1" ht="18.95" customHeight="1" x14ac:dyDescent="0.2">
      <c r="A6" s="432" t="s">
        <v>529</v>
      </c>
      <c r="B6" s="433"/>
      <c r="C6" s="102"/>
      <c r="D6" s="103"/>
    </row>
    <row r="7" spans="1:4" s="35" customFormat="1" ht="18.95" customHeight="1" x14ac:dyDescent="0.2">
      <c r="A7" s="25" t="s">
        <v>454</v>
      </c>
      <c r="B7" s="104" t="s">
        <v>530</v>
      </c>
      <c r="C7" s="31">
        <v>0</v>
      </c>
      <c r="D7" s="31">
        <v>0</v>
      </c>
    </row>
    <row r="8" spans="1:4" s="35" customFormat="1" ht="18.95" customHeight="1" x14ac:dyDescent="0.2">
      <c r="A8" s="25" t="s">
        <v>456</v>
      </c>
      <c r="B8" s="104" t="s">
        <v>531</v>
      </c>
      <c r="C8" s="31">
        <v>0</v>
      </c>
      <c r="D8" s="31">
        <v>0</v>
      </c>
    </row>
    <row r="9" spans="1:4" s="35" customFormat="1" ht="18.95" customHeight="1" x14ac:dyDescent="0.2">
      <c r="A9" s="25" t="s">
        <v>464</v>
      </c>
      <c r="B9" s="104" t="s">
        <v>532</v>
      </c>
      <c r="C9" s="31">
        <v>0</v>
      </c>
      <c r="D9" s="31">
        <v>0</v>
      </c>
    </row>
    <row r="10" spans="1:4" s="35" customFormat="1" ht="18.95" customHeight="1" x14ac:dyDescent="0.2">
      <c r="A10" s="25" t="s">
        <v>466</v>
      </c>
      <c r="B10" s="104" t="s">
        <v>533</v>
      </c>
      <c r="C10" s="31">
        <v>0</v>
      </c>
      <c r="D10" s="31">
        <v>0</v>
      </c>
    </row>
    <row r="11" spans="1:4" s="35" customFormat="1" ht="18.95" customHeight="1" x14ac:dyDescent="0.2">
      <c r="A11" s="25" t="s">
        <v>468</v>
      </c>
      <c r="B11" s="104" t="s">
        <v>534</v>
      </c>
      <c r="C11" s="31">
        <v>0</v>
      </c>
      <c r="D11" s="31">
        <v>0</v>
      </c>
    </row>
    <row r="12" spans="1:4" s="35" customFormat="1" ht="18.95" customHeight="1" x14ac:dyDescent="0.2">
      <c r="A12" s="25" t="s">
        <v>470</v>
      </c>
      <c r="B12" s="105" t="s">
        <v>535</v>
      </c>
      <c r="C12" s="31">
        <v>0</v>
      </c>
      <c r="D12" s="31">
        <v>0</v>
      </c>
    </row>
    <row r="13" spans="1:4" s="35" customFormat="1" ht="18.95" customHeight="1" x14ac:dyDescent="0.2">
      <c r="A13" s="432" t="s">
        <v>536</v>
      </c>
      <c r="B13" s="433"/>
      <c r="C13" s="102"/>
      <c r="D13" s="103"/>
    </row>
    <row r="14" spans="1:4" s="35" customFormat="1" ht="18.95" customHeight="1" x14ac:dyDescent="0.2">
      <c r="A14" s="25" t="s">
        <v>521</v>
      </c>
      <c r="B14" s="104" t="s">
        <v>537</v>
      </c>
      <c r="C14" s="31">
        <v>0</v>
      </c>
      <c r="D14" s="31">
        <v>0</v>
      </c>
    </row>
    <row r="15" spans="1:4" s="35" customFormat="1" ht="18.95" customHeight="1" x14ac:dyDescent="0.2">
      <c r="A15" s="25" t="s">
        <v>523</v>
      </c>
      <c r="B15" s="104" t="s">
        <v>538</v>
      </c>
      <c r="C15" s="31">
        <v>0</v>
      </c>
      <c r="D15" s="31">
        <v>0</v>
      </c>
    </row>
    <row r="16" spans="1:4" s="35" customFormat="1" ht="12.75" x14ac:dyDescent="0.2"/>
    <row r="17" s="35" customFormat="1" ht="12.75" x14ac:dyDescent="0.2"/>
  </sheetData>
  <mergeCells count="3">
    <mergeCell ref="A1:C1"/>
    <mergeCell ref="A6:B6"/>
    <mergeCell ref="A13:B13"/>
  </mergeCells>
  <pageMargins left="0.7" right="0.7" top="0.75" bottom="0.75" header="0.3" footer="0.3"/>
  <pageSetup paperSize="9" scale="9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69E6-56D3-4A01-AFE4-92FACB6BE5D7}">
  <sheetPr>
    <tabColor theme="0" tint="-4.9989318521683403E-2"/>
  </sheetPr>
  <dimension ref="A1:F29"/>
  <sheetViews>
    <sheetView showGridLines="0" zoomScaleNormal="100" workbookViewId="0">
      <selection sqref="A1:D1"/>
    </sheetView>
  </sheetViews>
  <sheetFormatPr baseColWidth="10" defaultColWidth="9.140625" defaultRowHeight="15" x14ac:dyDescent="0.25"/>
  <cols>
    <col min="1" max="1" width="3.85546875" style="90" bestFit="1" customWidth="1"/>
    <col min="2" max="2" width="2.140625" style="90" customWidth="1"/>
    <col min="3" max="3" width="83.7109375" style="90" customWidth="1"/>
    <col min="4" max="4" width="20.5703125" style="90" bestFit="1" customWidth="1"/>
    <col min="5" max="5" width="20.28515625" style="90" customWidth="1"/>
    <col min="6" max="16384" width="9.140625" style="90"/>
  </cols>
  <sheetData>
    <row r="1" spans="1:6" s="63" customFormat="1" ht="24.75" customHeight="1" x14ac:dyDescent="0.25">
      <c r="A1" s="398" t="s">
        <v>539</v>
      </c>
      <c r="B1" s="398"/>
      <c r="C1" s="398"/>
      <c r="D1" s="398"/>
      <c r="E1" s="106"/>
    </row>
    <row r="2" spans="1:6" s="63" customFormat="1" ht="18.95" customHeight="1" x14ac:dyDescent="0.25">
      <c r="A2" s="21" t="s">
        <v>106</v>
      </c>
      <c r="B2" s="107"/>
      <c r="C2" s="107"/>
      <c r="D2" s="107"/>
      <c r="E2" s="106"/>
    </row>
    <row r="3" spans="1:6" s="63" customFormat="1" ht="18.95" customHeight="1" x14ac:dyDescent="0.25">
      <c r="A3" s="108"/>
      <c r="B3" s="108"/>
      <c r="C3" s="108"/>
      <c r="D3" s="108"/>
      <c r="E3" s="108"/>
    </row>
    <row r="4" spans="1:6" s="63" customFormat="1" ht="18.95" customHeight="1" x14ac:dyDescent="0.25">
      <c r="A4" s="359" t="s">
        <v>107</v>
      </c>
      <c r="B4" s="360" t="s">
        <v>107</v>
      </c>
      <c r="C4" s="361" t="s">
        <v>107</v>
      </c>
      <c r="D4" s="362" t="s">
        <v>1913</v>
      </c>
      <c r="E4" s="362" t="s">
        <v>1914</v>
      </c>
    </row>
    <row r="5" spans="1:6" s="63" customFormat="1" ht="18.95" customHeight="1" x14ac:dyDescent="0.25">
      <c r="A5" s="363" t="s">
        <v>107</v>
      </c>
      <c r="B5" s="364" t="s">
        <v>107</v>
      </c>
      <c r="C5" s="365" t="s">
        <v>107</v>
      </c>
      <c r="D5" s="365" t="s">
        <v>540</v>
      </c>
      <c r="E5" s="365" t="s">
        <v>449</v>
      </c>
    </row>
    <row r="6" spans="1:6" s="63" customFormat="1" ht="18.95" customHeight="1" x14ac:dyDescent="0.25">
      <c r="A6" s="381">
        <v>1</v>
      </c>
      <c r="B6" s="423" t="s">
        <v>541</v>
      </c>
      <c r="C6" s="424"/>
      <c r="D6" s="371" t="s">
        <v>107</v>
      </c>
      <c r="E6" s="372" t="s">
        <v>407</v>
      </c>
    </row>
    <row r="7" spans="1:6" s="63" customFormat="1" ht="39.950000000000003" customHeight="1" x14ac:dyDescent="0.25">
      <c r="A7" s="366">
        <v>2</v>
      </c>
      <c r="B7" s="421" t="s">
        <v>542</v>
      </c>
      <c r="C7" s="422"/>
      <c r="D7" s="373" t="s">
        <v>496</v>
      </c>
      <c r="E7" s="372" t="s">
        <v>407</v>
      </c>
    </row>
    <row r="8" spans="1:6" s="63" customFormat="1" ht="18.95" customHeight="1" x14ac:dyDescent="0.25">
      <c r="A8" s="366">
        <v>3</v>
      </c>
      <c r="B8" s="364" t="s">
        <v>107</v>
      </c>
      <c r="C8" s="365" t="s">
        <v>543</v>
      </c>
      <c r="D8" s="372" t="s">
        <v>496</v>
      </c>
      <c r="E8" s="372" t="s">
        <v>407</v>
      </c>
      <c r="F8" s="357"/>
    </row>
    <row r="9" spans="1:6" s="63" customFormat="1" ht="18.95" customHeight="1" x14ac:dyDescent="0.25">
      <c r="A9" s="366">
        <v>4</v>
      </c>
      <c r="B9" s="364" t="s">
        <v>107</v>
      </c>
      <c r="C9" s="365" t="s">
        <v>544</v>
      </c>
      <c r="D9" s="372" t="s">
        <v>124</v>
      </c>
      <c r="E9" s="372" t="s">
        <v>124</v>
      </c>
    </row>
    <row r="10" spans="1:6" s="63" customFormat="1" ht="18.95" customHeight="1" x14ac:dyDescent="0.25">
      <c r="A10" s="366">
        <v>5</v>
      </c>
      <c r="B10" s="364" t="s">
        <v>107</v>
      </c>
      <c r="C10" s="365" t="s">
        <v>545</v>
      </c>
      <c r="D10" s="372" t="s">
        <v>124</v>
      </c>
      <c r="E10" s="372" t="s">
        <v>124</v>
      </c>
    </row>
    <row r="11" spans="1:6" s="63" customFormat="1" ht="18.95" customHeight="1" x14ac:dyDescent="0.25">
      <c r="A11" s="366">
        <v>6</v>
      </c>
      <c r="B11" s="364" t="s">
        <v>107</v>
      </c>
      <c r="C11" s="365" t="s">
        <v>546</v>
      </c>
      <c r="D11" s="372" t="s">
        <v>124</v>
      </c>
      <c r="E11" s="372" t="s">
        <v>124</v>
      </c>
    </row>
    <row r="12" spans="1:6" s="63" customFormat="1" ht="18.95" customHeight="1" x14ac:dyDescent="0.25">
      <c r="A12" s="366">
        <v>7</v>
      </c>
      <c r="B12" s="421" t="s">
        <v>547</v>
      </c>
      <c r="C12" s="422"/>
      <c r="D12" s="372" t="s">
        <v>124</v>
      </c>
      <c r="E12" s="371" t="s">
        <v>107</v>
      </c>
    </row>
    <row r="13" spans="1:6" s="63" customFormat="1" ht="18.95" customHeight="1" x14ac:dyDescent="0.25">
      <c r="A13" s="366">
        <v>8</v>
      </c>
      <c r="B13" s="421" t="s">
        <v>548</v>
      </c>
      <c r="C13" s="422"/>
      <c r="D13" s="372" t="s">
        <v>124</v>
      </c>
      <c r="E13" s="373" t="s">
        <v>124</v>
      </c>
    </row>
    <row r="14" spans="1:6" s="63" customFormat="1" ht="18.95" customHeight="1" x14ac:dyDescent="0.25">
      <c r="A14" s="366">
        <v>9</v>
      </c>
      <c r="B14" s="421" t="s">
        <v>549</v>
      </c>
      <c r="C14" s="422"/>
      <c r="D14" s="372" t="s">
        <v>124</v>
      </c>
      <c r="E14" s="372" t="s">
        <v>124</v>
      </c>
    </row>
    <row r="15" spans="1:6" s="63" customFormat="1" ht="18.95" customHeight="1" x14ac:dyDescent="0.25">
      <c r="A15" s="366">
        <v>10</v>
      </c>
      <c r="B15" s="421" t="s">
        <v>551</v>
      </c>
      <c r="C15" s="422"/>
      <c r="D15" s="372" t="s">
        <v>124</v>
      </c>
      <c r="E15" s="372" t="s">
        <v>124</v>
      </c>
    </row>
    <row r="16" spans="1:6" s="63" customFormat="1" ht="26.25" customHeight="1" x14ac:dyDescent="0.25">
      <c r="A16" s="381">
        <v>11</v>
      </c>
      <c r="B16" s="423" t="s">
        <v>553</v>
      </c>
      <c r="C16" s="424"/>
      <c r="D16" s="371" t="s">
        <v>107</v>
      </c>
      <c r="E16" s="372" t="s">
        <v>124</v>
      </c>
    </row>
    <row r="17" spans="1:5" s="63" customFormat="1" ht="29.25" customHeight="1" x14ac:dyDescent="0.25">
      <c r="A17" s="366">
        <v>12</v>
      </c>
      <c r="B17" s="421" t="s">
        <v>555</v>
      </c>
      <c r="C17" s="422"/>
      <c r="D17" s="373" t="s">
        <v>124</v>
      </c>
      <c r="E17" s="372" t="s">
        <v>124</v>
      </c>
    </row>
    <row r="18" spans="1:5" s="63" customFormat="1" ht="18.95" customHeight="1" x14ac:dyDescent="0.25">
      <c r="A18" s="366">
        <v>13</v>
      </c>
      <c r="B18" s="364" t="s">
        <v>107</v>
      </c>
      <c r="C18" s="365" t="s">
        <v>543</v>
      </c>
      <c r="D18" s="372" t="s">
        <v>124</v>
      </c>
      <c r="E18" s="372" t="s">
        <v>124</v>
      </c>
    </row>
    <row r="19" spans="1:5" s="63" customFormat="1" ht="18.95" customHeight="1" x14ac:dyDescent="0.25">
      <c r="A19" s="366">
        <v>14</v>
      </c>
      <c r="B19" s="364" t="s">
        <v>107</v>
      </c>
      <c r="C19" s="365" t="s">
        <v>544</v>
      </c>
      <c r="D19" s="372" t="s">
        <v>124</v>
      </c>
      <c r="E19" s="372" t="s">
        <v>124</v>
      </c>
    </row>
    <row r="20" spans="1:5" s="63" customFormat="1" ht="18.95" customHeight="1" x14ac:dyDescent="0.25">
      <c r="A20" s="366">
        <v>15</v>
      </c>
      <c r="B20" s="364" t="s">
        <v>107</v>
      </c>
      <c r="C20" s="365" t="s">
        <v>545</v>
      </c>
      <c r="D20" s="372" t="s">
        <v>124</v>
      </c>
      <c r="E20" s="372" t="s">
        <v>124</v>
      </c>
    </row>
    <row r="21" spans="1:5" s="63" customFormat="1" ht="18.95" customHeight="1" x14ac:dyDescent="0.25">
      <c r="A21" s="366">
        <v>16</v>
      </c>
      <c r="B21" s="364" t="s">
        <v>107</v>
      </c>
      <c r="C21" s="365" t="s">
        <v>546</v>
      </c>
      <c r="D21" s="372" t="s">
        <v>124</v>
      </c>
      <c r="E21" s="372" t="s">
        <v>124</v>
      </c>
    </row>
    <row r="22" spans="1:5" s="63" customFormat="1" ht="18.95" customHeight="1" x14ac:dyDescent="0.25">
      <c r="A22" s="366">
        <v>17</v>
      </c>
      <c r="B22" s="421" t="s">
        <v>547</v>
      </c>
      <c r="C22" s="422"/>
      <c r="D22" s="372" t="s">
        <v>124</v>
      </c>
      <c r="E22" s="371" t="s">
        <v>107</v>
      </c>
    </row>
    <row r="23" spans="1:5" s="63" customFormat="1" ht="18.95" customHeight="1" x14ac:dyDescent="0.25">
      <c r="A23" s="366">
        <v>18</v>
      </c>
      <c r="B23" s="421" t="s">
        <v>548</v>
      </c>
      <c r="C23" s="422"/>
      <c r="D23" s="372" t="s">
        <v>124</v>
      </c>
      <c r="E23" s="373" t="s">
        <v>124</v>
      </c>
    </row>
    <row r="24" spans="1:5" s="63" customFormat="1" ht="18.95" customHeight="1" x14ac:dyDescent="0.25">
      <c r="A24" s="366">
        <v>19</v>
      </c>
      <c r="B24" s="421" t="s">
        <v>549</v>
      </c>
      <c r="C24" s="422"/>
      <c r="D24" s="372" t="s">
        <v>124</v>
      </c>
      <c r="E24" s="372" t="s">
        <v>124</v>
      </c>
    </row>
    <row r="25" spans="1:5" s="63" customFormat="1" ht="18.95" customHeight="1" x14ac:dyDescent="0.25">
      <c r="A25" s="366">
        <v>20</v>
      </c>
      <c r="B25" s="421" t="s">
        <v>551</v>
      </c>
      <c r="C25" s="422"/>
      <c r="D25" s="372" t="s">
        <v>124</v>
      </c>
      <c r="E25" s="372" t="s">
        <v>124</v>
      </c>
    </row>
    <row r="26" spans="1:5" s="63" customFormat="1" x14ac:dyDescent="0.25"/>
    <row r="27" spans="1:5" s="63" customFormat="1" x14ac:dyDescent="0.25"/>
    <row r="28" spans="1:5" s="63" customFormat="1" x14ac:dyDescent="0.25"/>
    <row r="29" spans="1:5" s="63" customFormat="1" x14ac:dyDescent="0.25"/>
  </sheetData>
  <mergeCells count="13">
    <mergeCell ref="B14:C14"/>
    <mergeCell ref="A1:D1"/>
    <mergeCell ref="B6:C6"/>
    <mergeCell ref="B7:C7"/>
    <mergeCell ref="B12:C12"/>
    <mergeCell ref="B13:C13"/>
    <mergeCell ref="B25:C25"/>
    <mergeCell ref="B15:C15"/>
    <mergeCell ref="B16:C16"/>
    <mergeCell ref="B17:C17"/>
    <mergeCell ref="B22:C22"/>
    <mergeCell ref="B23:C23"/>
    <mergeCell ref="B24:C24"/>
  </mergeCells>
  <pageMargins left="0.7" right="0.7" top="0.75" bottom="0.75" header="0.3" footer="0.3"/>
  <pageSetup paperSize="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5D46-AB14-4018-AAD8-C23DE34CF279}">
  <sheetPr>
    <pageSetUpPr fitToPage="1"/>
  </sheetPr>
  <dimension ref="A1:P63"/>
  <sheetViews>
    <sheetView showGridLines="0" zoomScaleNormal="100" zoomScaleSheetLayoutView="100" workbookViewId="0">
      <selection sqref="A1:I2"/>
    </sheetView>
  </sheetViews>
  <sheetFormatPr baseColWidth="10" defaultColWidth="9.140625" defaultRowHeight="15" x14ac:dyDescent="0.25"/>
  <cols>
    <col min="1" max="1" width="9.5703125" style="90" bestFit="1" customWidth="1"/>
    <col min="2" max="2" width="28" style="90" customWidth="1"/>
    <col min="3" max="4" width="21.28515625" style="90" bestFit="1" customWidth="1"/>
    <col min="5" max="5" width="21.85546875" style="90" customWidth="1"/>
    <col min="6" max="6" width="18.7109375" style="90" customWidth="1"/>
    <col min="7" max="7" width="21.85546875" style="90" customWidth="1"/>
    <col min="8" max="8" width="19.28515625" style="90" bestFit="1" customWidth="1"/>
    <col min="9" max="12" width="21.85546875" style="90" customWidth="1"/>
    <col min="13" max="13" width="20.5703125" style="90" bestFit="1" customWidth="1"/>
    <col min="14" max="14" width="19.28515625" style="90" customWidth="1"/>
    <col min="15" max="15" width="17.7109375" style="90" customWidth="1"/>
    <col min="16" max="16" width="18.28515625" style="90" customWidth="1"/>
    <col min="17" max="16384" width="9.140625" style="90"/>
  </cols>
  <sheetData>
    <row r="1" spans="1:16" s="63" customFormat="1" ht="24.75" customHeight="1" x14ac:dyDescent="0.25">
      <c r="A1" s="398" t="s">
        <v>564</v>
      </c>
      <c r="B1" s="398"/>
      <c r="C1" s="398"/>
      <c r="D1" s="398"/>
      <c r="E1" s="398"/>
      <c r="F1" s="398"/>
      <c r="G1" s="398"/>
      <c r="H1" s="398"/>
      <c r="I1" s="398"/>
      <c r="J1" s="110"/>
      <c r="K1" s="110"/>
      <c r="L1" s="110"/>
      <c r="M1" s="110"/>
      <c r="N1" s="110"/>
      <c r="O1" s="110"/>
    </row>
    <row r="2" spans="1:16" s="63" customFormat="1" ht="15" customHeight="1" x14ac:dyDescent="0.25">
      <c r="A2" s="21" t="s">
        <v>106</v>
      </c>
      <c r="B2" s="22"/>
      <c r="C2" s="22"/>
      <c r="D2" s="21"/>
      <c r="E2" s="22"/>
      <c r="F2" s="22"/>
      <c r="G2" s="21"/>
      <c r="H2" s="22"/>
      <c r="I2" s="22"/>
      <c r="J2" s="110"/>
      <c r="K2" s="110"/>
      <c r="L2" s="110"/>
      <c r="M2" s="110"/>
      <c r="N2" s="110"/>
      <c r="O2" s="110"/>
    </row>
    <row r="3" spans="1:16" s="63" customFormat="1" ht="18.95" customHeight="1" x14ac:dyDescent="0.25"/>
    <row r="4" spans="1:16" s="63" customFormat="1" ht="18.95" customHeight="1" x14ac:dyDescent="0.25">
      <c r="A4" s="266" t="s">
        <v>107</v>
      </c>
      <c r="B4" s="268" t="s">
        <v>107</v>
      </c>
      <c r="C4" s="269" t="s">
        <v>108</v>
      </c>
      <c r="D4" s="269" t="s">
        <v>109</v>
      </c>
      <c r="E4" s="269" t="s">
        <v>290</v>
      </c>
      <c r="F4" s="269" t="s">
        <v>441</v>
      </c>
      <c r="G4" s="269" t="s">
        <v>442</v>
      </c>
      <c r="H4" s="269" t="s">
        <v>443</v>
      </c>
      <c r="I4" s="269" t="s">
        <v>444</v>
      </c>
      <c r="J4" s="269" t="s">
        <v>445</v>
      </c>
      <c r="K4" s="269" t="s">
        <v>483</v>
      </c>
      <c r="L4" s="269" t="s">
        <v>484</v>
      </c>
      <c r="M4" s="269" t="s">
        <v>485</v>
      </c>
      <c r="N4" s="269" t="s">
        <v>486</v>
      </c>
      <c r="O4" s="269" t="s">
        <v>565</v>
      </c>
      <c r="P4" s="71"/>
    </row>
    <row r="5" spans="1:16" s="63" customFormat="1" ht="39.950000000000003" customHeight="1" x14ac:dyDescent="0.25">
      <c r="A5" s="273" t="s">
        <v>107</v>
      </c>
      <c r="B5" s="276" t="s">
        <v>107</v>
      </c>
      <c r="C5" s="391" t="s">
        <v>566</v>
      </c>
      <c r="D5" s="392"/>
      <c r="E5" s="391" t="s">
        <v>567</v>
      </c>
      <c r="F5" s="392"/>
      <c r="G5" s="434" t="s">
        <v>568</v>
      </c>
      <c r="H5" s="434" t="s">
        <v>505</v>
      </c>
      <c r="I5" s="391" t="s">
        <v>569</v>
      </c>
      <c r="J5" s="391"/>
      <c r="K5" s="391"/>
      <c r="L5" s="392"/>
      <c r="M5" s="434" t="s">
        <v>570</v>
      </c>
      <c r="N5" s="434" t="s">
        <v>571</v>
      </c>
      <c r="O5" s="434" t="s">
        <v>572</v>
      </c>
      <c r="P5" s="71"/>
    </row>
    <row r="6" spans="1:16" s="63" customFormat="1" ht="64.5" x14ac:dyDescent="0.25">
      <c r="A6" s="418" t="s">
        <v>107</v>
      </c>
      <c r="B6" s="420"/>
      <c r="C6" s="262" t="s">
        <v>573</v>
      </c>
      <c r="D6" s="262" t="s">
        <v>574</v>
      </c>
      <c r="E6" s="262" t="s">
        <v>575</v>
      </c>
      <c r="F6" s="262" t="s">
        <v>576</v>
      </c>
      <c r="G6" s="435"/>
      <c r="H6" s="435"/>
      <c r="I6" s="269" t="s">
        <v>577</v>
      </c>
      <c r="J6" s="269" t="s">
        <v>567</v>
      </c>
      <c r="K6" s="269" t="s">
        <v>578</v>
      </c>
      <c r="L6" s="262" t="s">
        <v>438</v>
      </c>
      <c r="M6" s="435"/>
      <c r="N6" s="435"/>
      <c r="O6" s="435"/>
      <c r="P6" s="71"/>
    </row>
    <row r="7" spans="1:16" s="63" customFormat="1" x14ac:dyDescent="0.25">
      <c r="A7" s="260" t="s">
        <v>107</v>
      </c>
      <c r="B7" s="262" t="s">
        <v>579</v>
      </c>
      <c r="C7" s="278" t="s">
        <v>107</v>
      </c>
      <c r="D7" s="278" t="s">
        <v>107</v>
      </c>
      <c r="E7" s="278" t="s">
        <v>107</v>
      </c>
      <c r="F7" s="278" t="s">
        <v>107</v>
      </c>
      <c r="G7" s="278" t="s">
        <v>107</v>
      </c>
      <c r="H7" s="278" t="s">
        <v>107</v>
      </c>
      <c r="I7" s="278" t="s">
        <v>107</v>
      </c>
      <c r="J7" s="278" t="s">
        <v>107</v>
      </c>
      <c r="K7" s="278" t="s">
        <v>107</v>
      </c>
      <c r="L7" s="278" t="s">
        <v>107</v>
      </c>
      <c r="M7" s="278" t="s">
        <v>107</v>
      </c>
      <c r="N7" s="278" t="s">
        <v>107</v>
      </c>
      <c r="O7" s="278" t="s">
        <v>107</v>
      </c>
      <c r="P7" s="71"/>
    </row>
    <row r="8" spans="1:16" s="63" customFormat="1" ht="26.25" x14ac:dyDescent="0.25">
      <c r="A8" s="279">
        <v>10.055</v>
      </c>
      <c r="B8" s="263" t="s">
        <v>580</v>
      </c>
      <c r="C8" s="309" t="s">
        <v>581</v>
      </c>
      <c r="D8" s="309" t="s">
        <v>124</v>
      </c>
      <c r="E8" s="309" t="s">
        <v>124</v>
      </c>
      <c r="F8" s="309" t="s">
        <v>124</v>
      </c>
      <c r="G8" s="309" t="s">
        <v>124</v>
      </c>
      <c r="H8" s="323" t="s">
        <v>581</v>
      </c>
      <c r="I8" s="309" t="s">
        <v>582</v>
      </c>
      <c r="J8" s="309" t="s">
        <v>124</v>
      </c>
      <c r="K8" s="309" t="s">
        <v>124</v>
      </c>
      <c r="L8" s="309" t="s">
        <v>582</v>
      </c>
      <c r="M8" s="323" t="s">
        <v>583</v>
      </c>
      <c r="N8" s="309" t="s">
        <v>232</v>
      </c>
      <c r="O8" s="309" t="s">
        <v>232</v>
      </c>
      <c r="P8" s="71"/>
    </row>
    <row r="9" spans="1:16" s="63" customFormat="1" ht="18.95" customHeight="1" x14ac:dyDescent="0.25">
      <c r="A9" s="279">
        <v>10.055999999999999</v>
      </c>
      <c r="B9" s="263" t="s">
        <v>584</v>
      </c>
      <c r="C9" s="312" t="s">
        <v>585</v>
      </c>
      <c r="D9" s="312" t="s">
        <v>124</v>
      </c>
      <c r="E9" s="312" t="s">
        <v>124</v>
      </c>
      <c r="F9" s="312" t="s">
        <v>124</v>
      </c>
      <c r="G9" s="312" t="s">
        <v>124</v>
      </c>
      <c r="H9" s="310" t="s">
        <v>585</v>
      </c>
      <c r="I9" s="312" t="s">
        <v>586</v>
      </c>
      <c r="J9" s="312" t="s">
        <v>124</v>
      </c>
      <c r="K9" s="312" t="s">
        <v>124</v>
      </c>
      <c r="L9" s="312" t="s">
        <v>586</v>
      </c>
      <c r="M9" s="310" t="s">
        <v>587</v>
      </c>
      <c r="N9" s="312" t="s">
        <v>232</v>
      </c>
      <c r="O9" s="312" t="s">
        <v>232</v>
      </c>
      <c r="P9" s="71"/>
    </row>
    <row r="10" spans="1:16" s="63" customFormat="1" ht="18.95" customHeight="1" x14ac:dyDescent="0.25">
      <c r="A10" s="279">
        <v>10.057</v>
      </c>
      <c r="B10" s="263" t="s">
        <v>588</v>
      </c>
      <c r="C10" s="312" t="s">
        <v>589</v>
      </c>
      <c r="D10" s="312" t="s">
        <v>124</v>
      </c>
      <c r="E10" s="312" t="s">
        <v>124</v>
      </c>
      <c r="F10" s="312" t="s">
        <v>124</v>
      </c>
      <c r="G10" s="312" t="s">
        <v>124</v>
      </c>
      <c r="H10" s="310" t="s">
        <v>589</v>
      </c>
      <c r="I10" s="312" t="s">
        <v>590</v>
      </c>
      <c r="J10" s="312" t="s">
        <v>124</v>
      </c>
      <c r="K10" s="312" t="s">
        <v>124</v>
      </c>
      <c r="L10" s="312" t="s">
        <v>590</v>
      </c>
      <c r="M10" s="310" t="s">
        <v>591</v>
      </c>
      <c r="N10" s="312" t="s">
        <v>592</v>
      </c>
      <c r="O10" s="312" t="s">
        <v>232</v>
      </c>
      <c r="P10" s="71"/>
    </row>
    <row r="11" spans="1:16" s="63" customFormat="1" ht="18.95" customHeight="1" x14ac:dyDescent="0.25">
      <c r="A11" s="279">
        <v>10.058</v>
      </c>
      <c r="B11" s="263" t="s">
        <v>593</v>
      </c>
      <c r="C11" s="312" t="s">
        <v>594</v>
      </c>
      <c r="D11" s="312" t="s">
        <v>124</v>
      </c>
      <c r="E11" s="312" t="s">
        <v>124</v>
      </c>
      <c r="F11" s="312" t="s">
        <v>124</v>
      </c>
      <c r="G11" s="312" t="s">
        <v>124</v>
      </c>
      <c r="H11" s="310" t="s">
        <v>594</v>
      </c>
      <c r="I11" s="312" t="s">
        <v>595</v>
      </c>
      <c r="J11" s="312" t="s">
        <v>124</v>
      </c>
      <c r="K11" s="312" t="s">
        <v>124</v>
      </c>
      <c r="L11" s="312" t="s">
        <v>595</v>
      </c>
      <c r="M11" s="310" t="s">
        <v>596</v>
      </c>
      <c r="N11" s="312" t="s">
        <v>232</v>
      </c>
      <c r="O11" s="312" t="s">
        <v>597</v>
      </c>
      <c r="P11" s="71"/>
    </row>
    <row r="12" spans="1:16" s="63" customFormat="1" ht="18.95" customHeight="1" x14ac:dyDescent="0.25">
      <c r="A12" s="279">
        <v>10.058999999999999</v>
      </c>
      <c r="B12" s="263" t="s">
        <v>598</v>
      </c>
      <c r="C12" s="312" t="s">
        <v>599</v>
      </c>
      <c r="D12" s="312" t="s">
        <v>124</v>
      </c>
      <c r="E12" s="312" t="s">
        <v>124</v>
      </c>
      <c r="F12" s="312" t="s">
        <v>124</v>
      </c>
      <c r="G12" s="312" t="s">
        <v>124</v>
      </c>
      <c r="H12" s="310" t="s">
        <v>599</v>
      </c>
      <c r="I12" s="312" t="s">
        <v>600</v>
      </c>
      <c r="J12" s="312" t="s">
        <v>124</v>
      </c>
      <c r="K12" s="312" t="s">
        <v>124</v>
      </c>
      <c r="L12" s="312" t="s">
        <v>600</v>
      </c>
      <c r="M12" s="310" t="s">
        <v>601</v>
      </c>
      <c r="N12" s="312" t="s">
        <v>232</v>
      </c>
      <c r="O12" s="312" t="s">
        <v>232</v>
      </c>
      <c r="P12" s="71"/>
    </row>
    <row r="13" spans="1:16" s="63" customFormat="1" ht="18.95" customHeight="1" x14ac:dyDescent="0.25">
      <c r="A13" s="279">
        <v>10.06</v>
      </c>
      <c r="B13" s="263" t="s">
        <v>602</v>
      </c>
      <c r="C13" s="312" t="s">
        <v>603</v>
      </c>
      <c r="D13" s="312" t="s">
        <v>124</v>
      </c>
      <c r="E13" s="312" t="s">
        <v>124</v>
      </c>
      <c r="F13" s="312" t="s">
        <v>124</v>
      </c>
      <c r="G13" s="312" t="s">
        <v>124</v>
      </c>
      <c r="H13" s="310" t="s">
        <v>603</v>
      </c>
      <c r="I13" s="312" t="s">
        <v>604</v>
      </c>
      <c r="J13" s="312" t="s">
        <v>124</v>
      </c>
      <c r="K13" s="312" t="s">
        <v>124</v>
      </c>
      <c r="L13" s="312" t="s">
        <v>604</v>
      </c>
      <c r="M13" s="310" t="s">
        <v>605</v>
      </c>
      <c r="N13" s="312" t="s">
        <v>232</v>
      </c>
      <c r="O13" s="312" t="s">
        <v>232</v>
      </c>
      <c r="P13" s="71"/>
    </row>
    <row r="14" spans="1:16" s="63" customFormat="1" ht="18.95" customHeight="1" x14ac:dyDescent="0.25">
      <c r="A14" s="279">
        <v>10.061</v>
      </c>
      <c r="B14" s="263" t="s">
        <v>606</v>
      </c>
      <c r="C14" s="312" t="s">
        <v>124</v>
      </c>
      <c r="D14" s="312" t="s">
        <v>124</v>
      </c>
      <c r="E14" s="312" t="s">
        <v>124</v>
      </c>
      <c r="F14" s="312" t="s">
        <v>124</v>
      </c>
      <c r="G14" s="312" t="s">
        <v>124</v>
      </c>
      <c r="H14" s="310" t="s">
        <v>124</v>
      </c>
      <c r="I14" s="312" t="s">
        <v>124</v>
      </c>
      <c r="J14" s="312" t="s">
        <v>124</v>
      </c>
      <c r="K14" s="312" t="s">
        <v>124</v>
      </c>
      <c r="L14" s="312" t="s">
        <v>124</v>
      </c>
      <c r="M14" s="310" t="s">
        <v>124</v>
      </c>
      <c r="N14" s="312" t="s">
        <v>232</v>
      </c>
      <c r="O14" s="312" t="s">
        <v>607</v>
      </c>
      <c r="P14" s="71"/>
    </row>
    <row r="15" spans="1:16" s="63" customFormat="1" ht="18.95" customHeight="1" x14ac:dyDescent="0.25">
      <c r="A15" s="279">
        <v>10.061999999999999</v>
      </c>
      <c r="B15" s="263" t="s">
        <v>608</v>
      </c>
      <c r="C15" s="312" t="s">
        <v>609</v>
      </c>
      <c r="D15" s="312" t="s">
        <v>124</v>
      </c>
      <c r="E15" s="312" t="s">
        <v>124</v>
      </c>
      <c r="F15" s="312" t="s">
        <v>124</v>
      </c>
      <c r="G15" s="312" t="s">
        <v>124</v>
      </c>
      <c r="H15" s="310" t="s">
        <v>609</v>
      </c>
      <c r="I15" s="312" t="s">
        <v>610</v>
      </c>
      <c r="J15" s="312" t="s">
        <v>124</v>
      </c>
      <c r="K15" s="312" t="s">
        <v>124</v>
      </c>
      <c r="L15" s="312" t="s">
        <v>610</v>
      </c>
      <c r="M15" s="310" t="s">
        <v>611</v>
      </c>
      <c r="N15" s="312" t="s">
        <v>232</v>
      </c>
      <c r="O15" s="312" t="s">
        <v>232</v>
      </c>
      <c r="P15" s="71"/>
    </row>
    <row r="16" spans="1:16" s="63" customFormat="1" ht="18.95" customHeight="1" x14ac:dyDescent="0.25">
      <c r="A16" s="279">
        <v>10.063000000000001</v>
      </c>
      <c r="B16" s="263" t="s">
        <v>612</v>
      </c>
      <c r="C16" s="312" t="s">
        <v>124</v>
      </c>
      <c r="D16" s="312" t="s">
        <v>124</v>
      </c>
      <c r="E16" s="312" t="s">
        <v>124</v>
      </c>
      <c r="F16" s="312" t="s">
        <v>124</v>
      </c>
      <c r="G16" s="312" t="s">
        <v>124</v>
      </c>
      <c r="H16" s="310" t="s">
        <v>124</v>
      </c>
      <c r="I16" s="312" t="s">
        <v>124</v>
      </c>
      <c r="J16" s="312" t="s">
        <v>124</v>
      </c>
      <c r="K16" s="312" t="s">
        <v>124</v>
      </c>
      <c r="L16" s="312" t="s">
        <v>124</v>
      </c>
      <c r="M16" s="310" t="s">
        <v>124</v>
      </c>
      <c r="N16" s="312" t="s">
        <v>232</v>
      </c>
      <c r="O16" s="312" t="s">
        <v>232</v>
      </c>
      <c r="P16" s="71"/>
    </row>
    <row r="17" spans="1:16" s="63" customFormat="1" ht="18.95" customHeight="1" x14ac:dyDescent="0.25">
      <c r="A17" s="279">
        <v>10.064</v>
      </c>
      <c r="B17" s="263" t="s">
        <v>613</v>
      </c>
      <c r="C17" s="312" t="s">
        <v>614</v>
      </c>
      <c r="D17" s="312" t="s">
        <v>124</v>
      </c>
      <c r="E17" s="312" t="s">
        <v>124</v>
      </c>
      <c r="F17" s="312" t="s">
        <v>124</v>
      </c>
      <c r="G17" s="312" t="s">
        <v>124</v>
      </c>
      <c r="H17" s="310" t="s">
        <v>614</v>
      </c>
      <c r="I17" s="312" t="s">
        <v>615</v>
      </c>
      <c r="J17" s="312" t="s">
        <v>124</v>
      </c>
      <c r="K17" s="312" t="s">
        <v>124</v>
      </c>
      <c r="L17" s="312" t="s">
        <v>615</v>
      </c>
      <c r="M17" s="310" t="s">
        <v>616</v>
      </c>
      <c r="N17" s="312" t="s">
        <v>617</v>
      </c>
      <c r="O17" s="312" t="s">
        <v>232</v>
      </c>
      <c r="P17" s="71"/>
    </row>
    <row r="18" spans="1:16" s="63" customFormat="1" ht="18.95" customHeight="1" x14ac:dyDescent="0.25">
      <c r="A18" s="279">
        <v>10.065</v>
      </c>
      <c r="B18" s="263" t="s">
        <v>618</v>
      </c>
      <c r="C18" s="312" t="s">
        <v>124</v>
      </c>
      <c r="D18" s="312" t="s">
        <v>124</v>
      </c>
      <c r="E18" s="312" t="s">
        <v>124</v>
      </c>
      <c r="F18" s="312" t="s">
        <v>124</v>
      </c>
      <c r="G18" s="312" t="s">
        <v>124</v>
      </c>
      <c r="H18" s="310" t="s">
        <v>124</v>
      </c>
      <c r="I18" s="312" t="s">
        <v>124</v>
      </c>
      <c r="J18" s="312" t="s">
        <v>124</v>
      </c>
      <c r="K18" s="312" t="s">
        <v>124</v>
      </c>
      <c r="L18" s="312" t="s">
        <v>124</v>
      </c>
      <c r="M18" s="310" t="s">
        <v>124</v>
      </c>
      <c r="N18" s="312" t="s">
        <v>232</v>
      </c>
      <c r="O18" s="312" t="s">
        <v>232</v>
      </c>
      <c r="P18" s="71"/>
    </row>
    <row r="19" spans="1:16" s="63" customFormat="1" ht="18.95" customHeight="1" x14ac:dyDescent="0.25">
      <c r="A19" s="279">
        <v>10.066000000000001</v>
      </c>
      <c r="B19" s="263" t="s">
        <v>619</v>
      </c>
      <c r="C19" s="312" t="s">
        <v>620</v>
      </c>
      <c r="D19" s="312" t="s">
        <v>124</v>
      </c>
      <c r="E19" s="312" t="s">
        <v>124</v>
      </c>
      <c r="F19" s="312" t="s">
        <v>124</v>
      </c>
      <c r="G19" s="312" t="s">
        <v>124</v>
      </c>
      <c r="H19" s="310" t="s">
        <v>620</v>
      </c>
      <c r="I19" s="312" t="s">
        <v>621</v>
      </c>
      <c r="J19" s="312" t="s">
        <v>124</v>
      </c>
      <c r="K19" s="312" t="s">
        <v>124</v>
      </c>
      <c r="L19" s="312" t="s">
        <v>621</v>
      </c>
      <c r="M19" s="310" t="s">
        <v>622</v>
      </c>
      <c r="N19" s="312" t="s">
        <v>232</v>
      </c>
      <c r="O19" s="312" t="s">
        <v>232</v>
      </c>
      <c r="P19" s="113"/>
    </row>
    <row r="20" spans="1:16" s="63" customFormat="1" ht="18.95" customHeight="1" x14ac:dyDescent="0.25">
      <c r="A20" s="279">
        <v>10.067</v>
      </c>
      <c r="B20" s="263" t="s">
        <v>623</v>
      </c>
      <c r="C20" s="312" t="s">
        <v>624</v>
      </c>
      <c r="D20" s="312" t="s">
        <v>124</v>
      </c>
      <c r="E20" s="312" t="s">
        <v>124</v>
      </c>
      <c r="F20" s="312" t="s">
        <v>124</v>
      </c>
      <c r="G20" s="312" t="s">
        <v>124</v>
      </c>
      <c r="H20" s="310" t="s">
        <v>624</v>
      </c>
      <c r="I20" s="312" t="s">
        <v>625</v>
      </c>
      <c r="J20" s="312" t="s">
        <v>124</v>
      </c>
      <c r="K20" s="312" t="s">
        <v>124</v>
      </c>
      <c r="L20" s="312" t="s">
        <v>625</v>
      </c>
      <c r="M20" s="310" t="s">
        <v>626</v>
      </c>
      <c r="N20" s="312" t="s">
        <v>232</v>
      </c>
      <c r="O20" s="312" t="s">
        <v>627</v>
      </c>
      <c r="P20" s="71"/>
    </row>
    <row r="21" spans="1:16" s="63" customFormat="1" ht="18.95" customHeight="1" x14ac:dyDescent="0.25">
      <c r="A21" s="279">
        <v>10.068</v>
      </c>
      <c r="B21" s="263" t="s">
        <v>628</v>
      </c>
      <c r="C21" s="312" t="s">
        <v>124</v>
      </c>
      <c r="D21" s="312" t="s">
        <v>124</v>
      </c>
      <c r="E21" s="312" t="s">
        <v>124</v>
      </c>
      <c r="F21" s="312" t="s">
        <v>124</v>
      </c>
      <c r="G21" s="312" t="s">
        <v>124</v>
      </c>
      <c r="H21" s="310" t="s">
        <v>124</v>
      </c>
      <c r="I21" s="312" t="s">
        <v>124</v>
      </c>
      <c r="J21" s="312" t="s">
        <v>124</v>
      </c>
      <c r="K21" s="312" t="s">
        <v>124</v>
      </c>
      <c r="L21" s="312" t="s">
        <v>124</v>
      </c>
      <c r="M21" s="310" t="s">
        <v>124</v>
      </c>
      <c r="N21" s="312" t="s">
        <v>232</v>
      </c>
      <c r="O21" s="312" t="s">
        <v>607</v>
      </c>
      <c r="P21" s="71"/>
    </row>
    <row r="22" spans="1:16" s="63" customFormat="1" ht="18.95" customHeight="1" x14ac:dyDescent="0.25">
      <c r="A22" s="279">
        <v>10.069000000000001</v>
      </c>
      <c r="B22" s="263" t="s">
        <v>629</v>
      </c>
      <c r="C22" s="312" t="s">
        <v>630</v>
      </c>
      <c r="D22" s="312" t="s">
        <v>124</v>
      </c>
      <c r="E22" s="312" t="s">
        <v>124</v>
      </c>
      <c r="F22" s="312" t="s">
        <v>124</v>
      </c>
      <c r="G22" s="312" t="s">
        <v>124</v>
      </c>
      <c r="H22" s="310" t="s">
        <v>630</v>
      </c>
      <c r="I22" s="312" t="s">
        <v>631</v>
      </c>
      <c r="J22" s="312" t="s">
        <v>124</v>
      </c>
      <c r="K22" s="312" t="s">
        <v>124</v>
      </c>
      <c r="L22" s="312" t="s">
        <v>631</v>
      </c>
      <c r="M22" s="310" t="s">
        <v>632</v>
      </c>
      <c r="N22" s="312" t="s">
        <v>633</v>
      </c>
      <c r="O22" s="312" t="s">
        <v>634</v>
      </c>
      <c r="P22" s="71"/>
    </row>
    <row r="23" spans="1:16" s="63" customFormat="1" ht="18.95" customHeight="1" x14ac:dyDescent="0.25">
      <c r="A23" s="279">
        <v>10.07</v>
      </c>
      <c r="B23" s="263" t="s">
        <v>635</v>
      </c>
      <c r="C23" s="312" t="s">
        <v>636</v>
      </c>
      <c r="D23" s="312" t="s">
        <v>124</v>
      </c>
      <c r="E23" s="312" t="s">
        <v>124</v>
      </c>
      <c r="F23" s="312" t="s">
        <v>124</v>
      </c>
      <c r="G23" s="312" t="s">
        <v>124</v>
      </c>
      <c r="H23" s="310" t="s">
        <v>636</v>
      </c>
      <c r="I23" s="312" t="s">
        <v>637</v>
      </c>
      <c r="J23" s="312" t="s">
        <v>124</v>
      </c>
      <c r="K23" s="312" t="s">
        <v>124</v>
      </c>
      <c r="L23" s="312" t="s">
        <v>637</v>
      </c>
      <c r="M23" s="310" t="s">
        <v>638</v>
      </c>
      <c r="N23" s="312" t="s">
        <v>232</v>
      </c>
      <c r="O23" s="312" t="s">
        <v>228</v>
      </c>
      <c r="P23" s="71"/>
    </row>
    <row r="24" spans="1:16" s="63" customFormat="1" ht="18.95" customHeight="1" x14ac:dyDescent="0.25">
      <c r="A24" s="279">
        <v>10.071</v>
      </c>
      <c r="B24" s="263" t="s">
        <v>639</v>
      </c>
      <c r="C24" s="312" t="s">
        <v>640</v>
      </c>
      <c r="D24" s="312" t="s">
        <v>124</v>
      </c>
      <c r="E24" s="312" t="s">
        <v>124</v>
      </c>
      <c r="F24" s="312" t="s">
        <v>124</v>
      </c>
      <c r="G24" s="312" t="s">
        <v>124</v>
      </c>
      <c r="H24" s="310" t="s">
        <v>640</v>
      </c>
      <c r="I24" s="312" t="s">
        <v>641</v>
      </c>
      <c r="J24" s="312" t="s">
        <v>124</v>
      </c>
      <c r="K24" s="312" t="s">
        <v>124</v>
      </c>
      <c r="L24" s="312" t="s">
        <v>641</v>
      </c>
      <c r="M24" s="310" t="s">
        <v>642</v>
      </c>
      <c r="N24" s="312" t="s">
        <v>232</v>
      </c>
      <c r="O24" s="312" t="s">
        <v>232</v>
      </c>
      <c r="P24" s="71"/>
    </row>
    <row r="25" spans="1:16" s="63" customFormat="1" ht="18.95" customHeight="1" x14ac:dyDescent="0.25">
      <c r="A25" s="279">
        <v>10.071999999999999</v>
      </c>
      <c r="B25" s="263" t="s">
        <v>643</v>
      </c>
      <c r="C25" s="312" t="s">
        <v>124</v>
      </c>
      <c r="D25" s="312" t="s">
        <v>124</v>
      </c>
      <c r="E25" s="312" t="s">
        <v>124</v>
      </c>
      <c r="F25" s="312" t="s">
        <v>124</v>
      </c>
      <c r="G25" s="312" t="s">
        <v>124</v>
      </c>
      <c r="H25" s="310" t="s">
        <v>124</v>
      </c>
      <c r="I25" s="312" t="s">
        <v>124</v>
      </c>
      <c r="J25" s="312" t="s">
        <v>124</v>
      </c>
      <c r="K25" s="312" t="s">
        <v>124</v>
      </c>
      <c r="L25" s="312" t="s">
        <v>124</v>
      </c>
      <c r="M25" s="310" t="s">
        <v>124</v>
      </c>
      <c r="N25" s="312" t="s">
        <v>232</v>
      </c>
      <c r="O25" s="312" t="s">
        <v>644</v>
      </c>
      <c r="P25" s="71"/>
    </row>
    <row r="26" spans="1:16" s="63" customFormat="1" ht="18.95" customHeight="1" x14ac:dyDescent="0.25">
      <c r="A26" s="279">
        <v>10.073</v>
      </c>
      <c r="B26" s="263" t="s">
        <v>645</v>
      </c>
      <c r="C26" s="312" t="s">
        <v>646</v>
      </c>
      <c r="D26" s="312" t="s">
        <v>124</v>
      </c>
      <c r="E26" s="312" t="s">
        <v>124</v>
      </c>
      <c r="F26" s="312" t="s">
        <v>124</v>
      </c>
      <c r="G26" s="312" t="s">
        <v>124</v>
      </c>
      <c r="H26" s="310" t="s">
        <v>646</v>
      </c>
      <c r="I26" s="312" t="s">
        <v>647</v>
      </c>
      <c r="J26" s="312" t="s">
        <v>124</v>
      </c>
      <c r="K26" s="312" t="s">
        <v>124</v>
      </c>
      <c r="L26" s="312" t="s">
        <v>647</v>
      </c>
      <c r="M26" s="310" t="s">
        <v>648</v>
      </c>
      <c r="N26" s="312" t="s">
        <v>649</v>
      </c>
      <c r="O26" s="312" t="s">
        <v>232</v>
      </c>
      <c r="P26" s="71"/>
    </row>
    <row r="27" spans="1:16" s="63" customFormat="1" ht="18.95" customHeight="1" x14ac:dyDescent="0.25">
      <c r="A27" s="279">
        <v>10.074</v>
      </c>
      <c r="B27" s="263" t="s">
        <v>650</v>
      </c>
      <c r="C27" s="312" t="s">
        <v>124</v>
      </c>
      <c r="D27" s="312" t="s">
        <v>124</v>
      </c>
      <c r="E27" s="312" t="s">
        <v>124</v>
      </c>
      <c r="F27" s="312" t="s">
        <v>124</v>
      </c>
      <c r="G27" s="312" t="s">
        <v>124</v>
      </c>
      <c r="H27" s="310" t="s">
        <v>124</v>
      </c>
      <c r="I27" s="312" t="s">
        <v>124</v>
      </c>
      <c r="J27" s="312" t="s">
        <v>124</v>
      </c>
      <c r="K27" s="312" t="s">
        <v>124</v>
      </c>
      <c r="L27" s="312" t="s">
        <v>124</v>
      </c>
      <c r="M27" s="310" t="s">
        <v>124</v>
      </c>
      <c r="N27" s="312" t="s">
        <v>232</v>
      </c>
      <c r="O27" s="312" t="s">
        <v>232</v>
      </c>
      <c r="P27" s="113"/>
    </row>
    <row r="28" spans="1:16" s="63" customFormat="1" ht="18.95" customHeight="1" x14ac:dyDescent="0.25">
      <c r="A28" s="279">
        <v>10.074999999999999</v>
      </c>
      <c r="B28" s="263" t="s">
        <v>651</v>
      </c>
      <c r="C28" s="312" t="s">
        <v>652</v>
      </c>
      <c r="D28" s="312" t="s">
        <v>124</v>
      </c>
      <c r="E28" s="312" t="s">
        <v>124</v>
      </c>
      <c r="F28" s="312" t="s">
        <v>124</v>
      </c>
      <c r="G28" s="312" t="s">
        <v>124</v>
      </c>
      <c r="H28" s="310" t="s">
        <v>652</v>
      </c>
      <c r="I28" s="312" t="s">
        <v>653</v>
      </c>
      <c r="J28" s="312" t="s">
        <v>124</v>
      </c>
      <c r="K28" s="312" t="s">
        <v>124</v>
      </c>
      <c r="L28" s="312" t="s">
        <v>653</v>
      </c>
      <c r="M28" s="310" t="s">
        <v>654</v>
      </c>
      <c r="N28" s="312" t="s">
        <v>655</v>
      </c>
      <c r="O28" s="312" t="s">
        <v>627</v>
      </c>
      <c r="P28" s="71"/>
    </row>
    <row r="29" spans="1:16" s="63" customFormat="1" ht="18.95" customHeight="1" x14ac:dyDescent="0.25">
      <c r="A29" s="279">
        <v>10.076000000000001</v>
      </c>
      <c r="B29" s="263" t="s">
        <v>656</v>
      </c>
      <c r="C29" s="312" t="s">
        <v>657</v>
      </c>
      <c r="D29" s="312" t="s">
        <v>124</v>
      </c>
      <c r="E29" s="312" t="s">
        <v>124</v>
      </c>
      <c r="F29" s="312" t="s">
        <v>124</v>
      </c>
      <c r="G29" s="312" t="s">
        <v>124</v>
      </c>
      <c r="H29" s="310" t="s">
        <v>657</v>
      </c>
      <c r="I29" s="312" t="s">
        <v>658</v>
      </c>
      <c r="J29" s="312" t="s">
        <v>124</v>
      </c>
      <c r="K29" s="312" t="s">
        <v>124</v>
      </c>
      <c r="L29" s="312" t="s">
        <v>658</v>
      </c>
      <c r="M29" s="310" t="s">
        <v>659</v>
      </c>
      <c r="N29" s="312" t="s">
        <v>660</v>
      </c>
      <c r="O29" s="312" t="s">
        <v>607</v>
      </c>
      <c r="P29" s="71"/>
    </row>
    <row r="30" spans="1:16" s="63" customFormat="1" ht="18.95" customHeight="1" x14ac:dyDescent="0.25">
      <c r="A30" s="279">
        <v>10.077</v>
      </c>
      <c r="B30" s="263" t="s">
        <v>661</v>
      </c>
      <c r="C30" s="312" t="s">
        <v>662</v>
      </c>
      <c r="D30" s="312" t="s">
        <v>124</v>
      </c>
      <c r="E30" s="312" t="s">
        <v>124</v>
      </c>
      <c r="F30" s="312" t="s">
        <v>124</v>
      </c>
      <c r="G30" s="312" t="s">
        <v>124</v>
      </c>
      <c r="H30" s="310" t="s">
        <v>662</v>
      </c>
      <c r="I30" s="312" t="s">
        <v>663</v>
      </c>
      <c r="J30" s="312" t="s">
        <v>124</v>
      </c>
      <c r="K30" s="312" t="s">
        <v>124</v>
      </c>
      <c r="L30" s="312" t="s">
        <v>663</v>
      </c>
      <c r="M30" s="310" t="s">
        <v>664</v>
      </c>
      <c r="N30" s="312" t="s">
        <v>232</v>
      </c>
      <c r="O30" s="312" t="s">
        <v>232</v>
      </c>
      <c r="P30" s="71"/>
    </row>
    <row r="31" spans="1:16" s="63" customFormat="1" ht="18.95" customHeight="1" x14ac:dyDescent="0.25">
      <c r="A31" s="279">
        <v>10.077999999999999</v>
      </c>
      <c r="B31" s="263" t="s">
        <v>665</v>
      </c>
      <c r="C31" s="312" t="s">
        <v>124</v>
      </c>
      <c r="D31" s="312" t="s">
        <v>124</v>
      </c>
      <c r="E31" s="312" t="s">
        <v>124</v>
      </c>
      <c r="F31" s="312" t="s">
        <v>124</v>
      </c>
      <c r="G31" s="312" t="s">
        <v>124</v>
      </c>
      <c r="H31" s="310" t="s">
        <v>124</v>
      </c>
      <c r="I31" s="312" t="s">
        <v>124</v>
      </c>
      <c r="J31" s="312" t="s">
        <v>124</v>
      </c>
      <c r="K31" s="312" t="s">
        <v>124</v>
      </c>
      <c r="L31" s="312" t="s">
        <v>124</v>
      </c>
      <c r="M31" s="310" t="s">
        <v>124</v>
      </c>
      <c r="N31" s="312" t="s">
        <v>232</v>
      </c>
      <c r="O31" s="312" t="s">
        <v>597</v>
      </c>
      <c r="P31" s="71"/>
    </row>
    <row r="32" spans="1:16" s="63" customFormat="1" ht="18.95" customHeight="1" x14ac:dyDescent="0.25">
      <c r="A32" s="279">
        <v>10.079000000000001</v>
      </c>
      <c r="B32" s="263" t="s">
        <v>666</v>
      </c>
      <c r="C32" s="312" t="s">
        <v>124</v>
      </c>
      <c r="D32" s="312" t="s">
        <v>124</v>
      </c>
      <c r="E32" s="312" t="s">
        <v>124</v>
      </c>
      <c r="F32" s="312" t="s">
        <v>124</v>
      </c>
      <c r="G32" s="312" t="s">
        <v>124</v>
      </c>
      <c r="H32" s="310" t="s">
        <v>124</v>
      </c>
      <c r="I32" s="312" t="s">
        <v>124</v>
      </c>
      <c r="J32" s="312" t="s">
        <v>124</v>
      </c>
      <c r="K32" s="312" t="s">
        <v>124</v>
      </c>
      <c r="L32" s="312" t="s">
        <v>124</v>
      </c>
      <c r="M32" s="310" t="s">
        <v>124</v>
      </c>
      <c r="N32" s="312" t="s">
        <v>232</v>
      </c>
      <c r="O32" s="312" t="s">
        <v>597</v>
      </c>
      <c r="P32" s="71"/>
    </row>
    <row r="33" spans="1:16" s="63" customFormat="1" ht="18.95" customHeight="1" x14ac:dyDescent="0.25">
      <c r="A33" s="279">
        <v>10.08</v>
      </c>
      <c r="B33" s="263" t="s">
        <v>667</v>
      </c>
      <c r="C33" s="312" t="s">
        <v>668</v>
      </c>
      <c r="D33" s="312" t="s">
        <v>124</v>
      </c>
      <c r="E33" s="312" t="s">
        <v>124</v>
      </c>
      <c r="F33" s="312" t="s">
        <v>124</v>
      </c>
      <c r="G33" s="312" t="s">
        <v>124</v>
      </c>
      <c r="H33" s="310" t="s">
        <v>668</v>
      </c>
      <c r="I33" s="312" t="s">
        <v>669</v>
      </c>
      <c r="J33" s="312" t="s">
        <v>124</v>
      </c>
      <c r="K33" s="312" t="s">
        <v>124</v>
      </c>
      <c r="L33" s="312" t="s">
        <v>669</v>
      </c>
      <c r="M33" s="310" t="s">
        <v>670</v>
      </c>
      <c r="N33" s="312" t="s">
        <v>232</v>
      </c>
      <c r="O33" s="312" t="s">
        <v>232</v>
      </c>
      <c r="P33" s="71"/>
    </row>
    <row r="34" spans="1:16" s="63" customFormat="1" ht="18.95" customHeight="1" x14ac:dyDescent="0.25">
      <c r="A34" s="279">
        <v>10.081</v>
      </c>
      <c r="B34" s="263" t="s">
        <v>671</v>
      </c>
      <c r="C34" s="312" t="s">
        <v>124</v>
      </c>
      <c r="D34" s="312" t="s">
        <v>124</v>
      </c>
      <c r="E34" s="312" t="s">
        <v>124</v>
      </c>
      <c r="F34" s="312" t="s">
        <v>124</v>
      </c>
      <c r="G34" s="312" t="s">
        <v>124</v>
      </c>
      <c r="H34" s="310" t="s">
        <v>124</v>
      </c>
      <c r="I34" s="312" t="s">
        <v>124</v>
      </c>
      <c r="J34" s="312" t="s">
        <v>124</v>
      </c>
      <c r="K34" s="312" t="s">
        <v>124</v>
      </c>
      <c r="L34" s="312" t="s">
        <v>124</v>
      </c>
      <c r="M34" s="310" t="s">
        <v>124</v>
      </c>
      <c r="N34" s="312" t="s">
        <v>232</v>
      </c>
      <c r="O34" s="312" t="s">
        <v>232</v>
      </c>
      <c r="P34" s="71"/>
    </row>
    <row r="35" spans="1:16" s="63" customFormat="1" ht="18.95" customHeight="1" x14ac:dyDescent="0.25">
      <c r="A35" s="279">
        <v>10.082000000000001</v>
      </c>
      <c r="B35" s="263" t="s">
        <v>672</v>
      </c>
      <c r="C35" s="312" t="s">
        <v>124</v>
      </c>
      <c r="D35" s="312" t="s">
        <v>124</v>
      </c>
      <c r="E35" s="312" t="s">
        <v>124</v>
      </c>
      <c r="F35" s="312" t="s">
        <v>124</v>
      </c>
      <c r="G35" s="312" t="s">
        <v>124</v>
      </c>
      <c r="H35" s="310" t="s">
        <v>124</v>
      </c>
      <c r="I35" s="312" t="s">
        <v>124</v>
      </c>
      <c r="J35" s="312" t="s">
        <v>124</v>
      </c>
      <c r="K35" s="312" t="s">
        <v>124</v>
      </c>
      <c r="L35" s="312" t="s">
        <v>124</v>
      </c>
      <c r="M35" s="310" t="s">
        <v>124</v>
      </c>
      <c r="N35" s="312" t="s">
        <v>232</v>
      </c>
      <c r="O35" s="312" t="s">
        <v>597</v>
      </c>
      <c r="P35" s="71"/>
    </row>
    <row r="36" spans="1:16" s="63" customFormat="1" ht="18.95" customHeight="1" x14ac:dyDescent="0.25">
      <c r="A36" s="279">
        <v>10.083</v>
      </c>
      <c r="B36" s="263" t="s">
        <v>673</v>
      </c>
      <c r="C36" s="312" t="s">
        <v>124</v>
      </c>
      <c r="D36" s="312" t="s">
        <v>124</v>
      </c>
      <c r="E36" s="312" t="s">
        <v>124</v>
      </c>
      <c r="F36" s="312" t="s">
        <v>124</v>
      </c>
      <c r="G36" s="312" t="s">
        <v>124</v>
      </c>
      <c r="H36" s="310" t="s">
        <v>124</v>
      </c>
      <c r="I36" s="312" t="s">
        <v>124</v>
      </c>
      <c r="J36" s="312" t="s">
        <v>124</v>
      </c>
      <c r="K36" s="312" t="s">
        <v>124</v>
      </c>
      <c r="L36" s="312" t="s">
        <v>124</v>
      </c>
      <c r="M36" s="310" t="s">
        <v>124</v>
      </c>
      <c r="N36" s="312" t="s">
        <v>232</v>
      </c>
      <c r="O36" s="312" t="s">
        <v>232</v>
      </c>
      <c r="P36" s="113"/>
    </row>
    <row r="37" spans="1:16" s="63" customFormat="1" ht="18.95" customHeight="1" x14ac:dyDescent="0.25">
      <c r="A37" s="279">
        <v>10.084</v>
      </c>
      <c r="B37" s="263" t="s">
        <v>674</v>
      </c>
      <c r="C37" s="312" t="s">
        <v>124</v>
      </c>
      <c r="D37" s="312" t="s">
        <v>124</v>
      </c>
      <c r="E37" s="312" t="s">
        <v>124</v>
      </c>
      <c r="F37" s="312" t="s">
        <v>124</v>
      </c>
      <c r="G37" s="312" t="s">
        <v>124</v>
      </c>
      <c r="H37" s="310" t="s">
        <v>124</v>
      </c>
      <c r="I37" s="312" t="s">
        <v>124</v>
      </c>
      <c r="J37" s="312" t="s">
        <v>124</v>
      </c>
      <c r="K37" s="312" t="s">
        <v>124</v>
      </c>
      <c r="L37" s="312" t="s">
        <v>124</v>
      </c>
      <c r="M37" s="310" t="s">
        <v>124</v>
      </c>
      <c r="N37" s="312" t="s">
        <v>232</v>
      </c>
      <c r="O37" s="312" t="s">
        <v>232</v>
      </c>
      <c r="P37" s="71"/>
    </row>
    <row r="38" spans="1:16" s="63" customFormat="1" ht="18.95" customHeight="1" x14ac:dyDescent="0.25">
      <c r="A38" s="279">
        <v>10.085000000000001</v>
      </c>
      <c r="B38" s="263" t="s">
        <v>675</v>
      </c>
      <c r="C38" s="312" t="s">
        <v>124</v>
      </c>
      <c r="D38" s="312" t="s">
        <v>124</v>
      </c>
      <c r="E38" s="312" t="s">
        <v>124</v>
      </c>
      <c r="F38" s="312" t="s">
        <v>124</v>
      </c>
      <c r="G38" s="312" t="s">
        <v>124</v>
      </c>
      <c r="H38" s="310" t="s">
        <v>124</v>
      </c>
      <c r="I38" s="312" t="s">
        <v>124</v>
      </c>
      <c r="J38" s="312" t="s">
        <v>124</v>
      </c>
      <c r="K38" s="312" t="s">
        <v>124</v>
      </c>
      <c r="L38" s="312" t="s">
        <v>124</v>
      </c>
      <c r="M38" s="310" t="s">
        <v>124</v>
      </c>
      <c r="N38" s="312" t="s">
        <v>232</v>
      </c>
      <c r="O38" s="312" t="s">
        <v>607</v>
      </c>
      <c r="P38" s="71"/>
    </row>
    <row r="39" spans="1:16" s="63" customFormat="1" ht="18.95" customHeight="1" x14ac:dyDescent="0.25">
      <c r="A39" s="279">
        <v>10.086</v>
      </c>
      <c r="B39" s="263" t="s">
        <v>676</v>
      </c>
      <c r="C39" s="312" t="s">
        <v>677</v>
      </c>
      <c r="D39" s="312" t="s">
        <v>124</v>
      </c>
      <c r="E39" s="312" t="s">
        <v>124</v>
      </c>
      <c r="F39" s="312" t="s">
        <v>124</v>
      </c>
      <c r="G39" s="312" t="s">
        <v>124</v>
      </c>
      <c r="H39" s="310" t="s">
        <v>677</v>
      </c>
      <c r="I39" s="312" t="s">
        <v>678</v>
      </c>
      <c r="J39" s="312" t="s">
        <v>124</v>
      </c>
      <c r="K39" s="312" t="s">
        <v>124</v>
      </c>
      <c r="L39" s="312" t="s">
        <v>678</v>
      </c>
      <c r="M39" s="310" t="s">
        <v>679</v>
      </c>
      <c r="N39" s="312" t="s">
        <v>680</v>
      </c>
      <c r="O39" s="312" t="s">
        <v>232</v>
      </c>
      <c r="P39" s="71"/>
    </row>
    <row r="40" spans="1:16" s="63" customFormat="1" ht="18.95" customHeight="1" x14ac:dyDescent="0.25">
      <c r="A40" s="279">
        <v>10.087</v>
      </c>
      <c r="B40" s="263" t="s">
        <v>681</v>
      </c>
      <c r="C40" s="312" t="s">
        <v>124</v>
      </c>
      <c r="D40" s="312" t="s">
        <v>124</v>
      </c>
      <c r="E40" s="312" t="s">
        <v>124</v>
      </c>
      <c r="F40" s="312" t="s">
        <v>124</v>
      </c>
      <c r="G40" s="312" t="s">
        <v>124</v>
      </c>
      <c r="H40" s="310" t="s">
        <v>124</v>
      </c>
      <c r="I40" s="312" t="s">
        <v>124</v>
      </c>
      <c r="J40" s="312" t="s">
        <v>124</v>
      </c>
      <c r="K40" s="312" t="s">
        <v>124</v>
      </c>
      <c r="L40" s="312" t="s">
        <v>124</v>
      </c>
      <c r="M40" s="310" t="s">
        <v>124</v>
      </c>
      <c r="N40" s="312" t="s">
        <v>232</v>
      </c>
      <c r="O40" s="312" t="s">
        <v>232</v>
      </c>
      <c r="P40" s="113"/>
    </row>
    <row r="41" spans="1:16" s="63" customFormat="1" ht="18.95" customHeight="1" x14ac:dyDescent="0.25">
      <c r="A41" s="279">
        <v>10.087999999999999</v>
      </c>
      <c r="B41" s="263" t="s">
        <v>682</v>
      </c>
      <c r="C41" s="312" t="s">
        <v>683</v>
      </c>
      <c r="D41" s="312" t="s">
        <v>124</v>
      </c>
      <c r="E41" s="312" t="s">
        <v>124</v>
      </c>
      <c r="F41" s="312" t="s">
        <v>124</v>
      </c>
      <c r="G41" s="312" t="s">
        <v>124</v>
      </c>
      <c r="H41" s="310" t="s">
        <v>683</v>
      </c>
      <c r="I41" s="312" t="s">
        <v>684</v>
      </c>
      <c r="J41" s="312" t="s">
        <v>124</v>
      </c>
      <c r="K41" s="312" t="s">
        <v>124</v>
      </c>
      <c r="L41" s="312" t="s">
        <v>684</v>
      </c>
      <c r="M41" s="310" t="s">
        <v>685</v>
      </c>
      <c r="N41" s="312" t="s">
        <v>686</v>
      </c>
      <c r="O41" s="312" t="s">
        <v>232</v>
      </c>
      <c r="P41" s="71"/>
    </row>
    <row r="42" spans="1:16" s="63" customFormat="1" ht="18.95" customHeight="1" x14ac:dyDescent="0.25">
      <c r="A42" s="279">
        <v>10.089</v>
      </c>
      <c r="B42" s="263" t="s">
        <v>687</v>
      </c>
      <c r="C42" s="312" t="s">
        <v>124</v>
      </c>
      <c r="D42" s="312" t="s">
        <v>124</v>
      </c>
      <c r="E42" s="312" t="s">
        <v>124</v>
      </c>
      <c r="F42" s="312" t="s">
        <v>124</v>
      </c>
      <c r="G42" s="312" t="s">
        <v>124</v>
      </c>
      <c r="H42" s="310" t="s">
        <v>124</v>
      </c>
      <c r="I42" s="312" t="s">
        <v>124</v>
      </c>
      <c r="J42" s="312" t="s">
        <v>124</v>
      </c>
      <c r="K42" s="312" t="s">
        <v>124</v>
      </c>
      <c r="L42" s="312" t="s">
        <v>124</v>
      </c>
      <c r="M42" s="310" t="s">
        <v>124</v>
      </c>
      <c r="N42" s="312" t="s">
        <v>232</v>
      </c>
      <c r="O42" s="312" t="s">
        <v>597</v>
      </c>
      <c r="P42" s="71"/>
    </row>
    <row r="43" spans="1:16" s="63" customFormat="1" ht="18.95" customHeight="1" x14ac:dyDescent="0.25">
      <c r="A43" s="279">
        <v>10.09</v>
      </c>
      <c r="B43" s="263" t="s">
        <v>688</v>
      </c>
      <c r="C43" s="312" t="s">
        <v>689</v>
      </c>
      <c r="D43" s="312" t="s">
        <v>124</v>
      </c>
      <c r="E43" s="312" t="s">
        <v>124</v>
      </c>
      <c r="F43" s="312" t="s">
        <v>124</v>
      </c>
      <c r="G43" s="312" t="s">
        <v>124</v>
      </c>
      <c r="H43" s="310" t="s">
        <v>689</v>
      </c>
      <c r="I43" s="312" t="s">
        <v>690</v>
      </c>
      <c r="J43" s="312" t="s">
        <v>124</v>
      </c>
      <c r="K43" s="312" t="s">
        <v>124</v>
      </c>
      <c r="L43" s="312" t="s">
        <v>690</v>
      </c>
      <c r="M43" s="310" t="s">
        <v>691</v>
      </c>
      <c r="N43" s="312" t="s">
        <v>692</v>
      </c>
      <c r="O43" s="312" t="s">
        <v>627</v>
      </c>
      <c r="P43" s="71"/>
    </row>
    <row r="44" spans="1:16" s="63" customFormat="1" ht="18.95" customHeight="1" x14ac:dyDescent="0.25">
      <c r="A44" s="279">
        <v>10.090999999999999</v>
      </c>
      <c r="B44" s="263" t="s">
        <v>693</v>
      </c>
      <c r="C44" s="312" t="s">
        <v>124</v>
      </c>
      <c r="D44" s="312" t="s">
        <v>124</v>
      </c>
      <c r="E44" s="312" t="s">
        <v>124</v>
      </c>
      <c r="F44" s="312" t="s">
        <v>124</v>
      </c>
      <c r="G44" s="312" t="s">
        <v>124</v>
      </c>
      <c r="H44" s="310" t="s">
        <v>124</v>
      </c>
      <c r="I44" s="312" t="s">
        <v>124</v>
      </c>
      <c r="J44" s="312" t="s">
        <v>124</v>
      </c>
      <c r="K44" s="312" t="s">
        <v>124</v>
      </c>
      <c r="L44" s="312" t="s">
        <v>124</v>
      </c>
      <c r="M44" s="310" t="s">
        <v>124</v>
      </c>
      <c r="N44" s="312" t="s">
        <v>232</v>
      </c>
      <c r="O44" s="312" t="s">
        <v>232</v>
      </c>
      <c r="P44" s="71"/>
    </row>
    <row r="45" spans="1:16" s="63" customFormat="1" ht="18.95" customHeight="1" x14ac:dyDescent="0.25">
      <c r="A45" s="279">
        <v>10.092000000000001</v>
      </c>
      <c r="B45" s="263" t="s">
        <v>694</v>
      </c>
      <c r="C45" s="312" t="s">
        <v>124</v>
      </c>
      <c r="D45" s="312" t="s">
        <v>124</v>
      </c>
      <c r="E45" s="312" t="s">
        <v>124</v>
      </c>
      <c r="F45" s="312" t="s">
        <v>124</v>
      </c>
      <c r="G45" s="312" t="s">
        <v>124</v>
      </c>
      <c r="H45" s="310" t="s">
        <v>124</v>
      </c>
      <c r="I45" s="312" t="s">
        <v>124</v>
      </c>
      <c r="J45" s="312" t="s">
        <v>124</v>
      </c>
      <c r="K45" s="312" t="s">
        <v>124</v>
      </c>
      <c r="L45" s="312" t="s">
        <v>124</v>
      </c>
      <c r="M45" s="310" t="s">
        <v>124</v>
      </c>
      <c r="N45" s="312" t="s">
        <v>232</v>
      </c>
      <c r="O45" s="312" t="s">
        <v>232</v>
      </c>
      <c r="P45" s="113"/>
    </row>
    <row r="46" spans="1:16" s="63" customFormat="1" ht="18.95" customHeight="1" x14ac:dyDescent="0.25">
      <c r="A46" s="279">
        <v>10.093</v>
      </c>
      <c r="B46" s="263" t="s">
        <v>695</v>
      </c>
      <c r="C46" s="312" t="s">
        <v>124</v>
      </c>
      <c r="D46" s="312" t="s">
        <v>124</v>
      </c>
      <c r="E46" s="312" t="s">
        <v>124</v>
      </c>
      <c r="F46" s="312" t="s">
        <v>124</v>
      </c>
      <c r="G46" s="312" t="s">
        <v>124</v>
      </c>
      <c r="H46" s="310" t="s">
        <v>124</v>
      </c>
      <c r="I46" s="312" t="s">
        <v>124</v>
      </c>
      <c r="J46" s="312" t="s">
        <v>124</v>
      </c>
      <c r="K46" s="312" t="s">
        <v>124</v>
      </c>
      <c r="L46" s="312" t="s">
        <v>124</v>
      </c>
      <c r="M46" s="310" t="s">
        <v>124</v>
      </c>
      <c r="N46" s="312" t="s">
        <v>232</v>
      </c>
      <c r="O46" s="312" t="s">
        <v>232</v>
      </c>
      <c r="P46" s="71"/>
    </row>
    <row r="47" spans="1:16" s="63" customFormat="1" x14ac:dyDescent="0.25">
      <c r="A47" s="279">
        <v>10.093999999999999</v>
      </c>
      <c r="B47" s="263" t="s">
        <v>696</v>
      </c>
      <c r="C47" s="312" t="s">
        <v>697</v>
      </c>
      <c r="D47" s="312" t="s">
        <v>124</v>
      </c>
      <c r="E47" s="312" t="s">
        <v>124</v>
      </c>
      <c r="F47" s="312" t="s">
        <v>124</v>
      </c>
      <c r="G47" s="312" t="s">
        <v>124</v>
      </c>
      <c r="H47" s="310" t="s">
        <v>697</v>
      </c>
      <c r="I47" s="312" t="s">
        <v>698</v>
      </c>
      <c r="J47" s="312" t="s">
        <v>124</v>
      </c>
      <c r="K47" s="312" t="s">
        <v>124</v>
      </c>
      <c r="L47" s="312" t="s">
        <v>698</v>
      </c>
      <c r="M47" s="310" t="s">
        <v>699</v>
      </c>
      <c r="N47" s="312" t="s">
        <v>700</v>
      </c>
      <c r="O47" s="312" t="s">
        <v>597</v>
      </c>
      <c r="P47" s="71"/>
    </row>
    <row r="48" spans="1:16" s="63" customFormat="1" ht="18.95" customHeight="1" x14ac:dyDescent="0.25">
      <c r="A48" s="279">
        <v>10.095000000000001</v>
      </c>
      <c r="B48" s="263" t="s">
        <v>701</v>
      </c>
      <c r="C48" s="312" t="s">
        <v>702</v>
      </c>
      <c r="D48" s="312" t="s">
        <v>124</v>
      </c>
      <c r="E48" s="312" t="s">
        <v>124</v>
      </c>
      <c r="F48" s="312" t="s">
        <v>124</v>
      </c>
      <c r="G48" s="312" t="s">
        <v>124</v>
      </c>
      <c r="H48" s="310" t="s">
        <v>702</v>
      </c>
      <c r="I48" s="312" t="s">
        <v>703</v>
      </c>
      <c r="J48" s="312" t="s">
        <v>124</v>
      </c>
      <c r="K48" s="312" t="s">
        <v>124</v>
      </c>
      <c r="L48" s="312" t="s">
        <v>703</v>
      </c>
      <c r="M48" s="310" t="s">
        <v>704</v>
      </c>
      <c r="N48" s="312" t="s">
        <v>692</v>
      </c>
      <c r="O48" s="312" t="s">
        <v>228</v>
      </c>
      <c r="P48" s="71"/>
    </row>
    <row r="49" spans="1:16" s="20" customFormat="1" ht="18.95" customHeight="1" x14ac:dyDescent="0.25">
      <c r="A49" s="279">
        <v>10.096</v>
      </c>
      <c r="B49" s="263" t="s">
        <v>705</v>
      </c>
      <c r="C49" s="312" t="s">
        <v>706</v>
      </c>
      <c r="D49" s="312" t="s">
        <v>124</v>
      </c>
      <c r="E49" s="312" t="s">
        <v>124</v>
      </c>
      <c r="F49" s="312" t="s">
        <v>124</v>
      </c>
      <c r="G49" s="312" t="s">
        <v>124</v>
      </c>
      <c r="H49" s="310" t="s">
        <v>706</v>
      </c>
      <c r="I49" s="312" t="s">
        <v>707</v>
      </c>
      <c r="J49" s="312" t="s">
        <v>124</v>
      </c>
      <c r="K49" s="312" t="s">
        <v>124</v>
      </c>
      <c r="L49" s="312" t="s">
        <v>707</v>
      </c>
      <c r="M49" s="310" t="s">
        <v>708</v>
      </c>
      <c r="N49" s="312" t="s">
        <v>709</v>
      </c>
      <c r="O49" s="312" t="s">
        <v>232</v>
      </c>
      <c r="P49" s="35"/>
    </row>
    <row r="50" spans="1:16" s="20" customFormat="1" x14ac:dyDescent="0.25">
      <c r="A50" s="279">
        <v>10.097</v>
      </c>
      <c r="B50" s="263" t="s">
        <v>710</v>
      </c>
      <c r="C50" s="312" t="s">
        <v>124</v>
      </c>
      <c r="D50" s="312" t="s">
        <v>124</v>
      </c>
      <c r="E50" s="312" t="s">
        <v>124</v>
      </c>
      <c r="F50" s="312" t="s">
        <v>124</v>
      </c>
      <c r="G50" s="312" t="s">
        <v>124</v>
      </c>
      <c r="H50" s="310" t="s">
        <v>124</v>
      </c>
      <c r="I50" s="312" t="s">
        <v>124</v>
      </c>
      <c r="J50" s="312" t="s">
        <v>124</v>
      </c>
      <c r="K50" s="312" t="s">
        <v>124</v>
      </c>
      <c r="L50" s="312" t="s">
        <v>124</v>
      </c>
      <c r="M50" s="310" t="s">
        <v>124</v>
      </c>
      <c r="N50" s="312" t="s">
        <v>232</v>
      </c>
      <c r="O50" s="312" t="s">
        <v>232</v>
      </c>
      <c r="P50" s="35"/>
    </row>
    <row r="51" spans="1:16" s="20" customFormat="1" ht="18.95" customHeight="1" x14ac:dyDescent="0.25">
      <c r="A51" s="279">
        <v>10.098000000000001</v>
      </c>
      <c r="B51" s="263" t="s">
        <v>711</v>
      </c>
      <c r="C51" s="312" t="s">
        <v>712</v>
      </c>
      <c r="D51" s="312" t="s">
        <v>124</v>
      </c>
      <c r="E51" s="312" t="s">
        <v>124</v>
      </c>
      <c r="F51" s="312" t="s">
        <v>124</v>
      </c>
      <c r="G51" s="312" t="s">
        <v>124</v>
      </c>
      <c r="H51" s="310" t="s">
        <v>712</v>
      </c>
      <c r="I51" s="312" t="s">
        <v>713</v>
      </c>
      <c r="J51" s="312" t="s">
        <v>124</v>
      </c>
      <c r="K51" s="312" t="s">
        <v>124</v>
      </c>
      <c r="L51" s="312" t="s">
        <v>713</v>
      </c>
      <c r="M51" s="310" t="s">
        <v>714</v>
      </c>
      <c r="N51" s="312" t="s">
        <v>232</v>
      </c>
      <c r="O51" s="312" t="s">
        <v>597</v>
      </c>
      <c r="P51" s="35"/>
    </row>
    <row r="52" spans="1:16" s="20" customFormat="1" x14ac:dyDescent="0.25">
      <c r="A52" s="279">
        <v>10.099</v>
      </c>
      <c r="B52" s="263" t="s">
        <v>715</v>
      </c>
      <c r="C52" s="312" t="s">
        <v>716</v>
      </c>
      <c r="D52" s="312" t="s">
        <v>124</v>
      </c>
      <c r="E52" s="312" t="s">
        <v>124</v>
      </c>
      <c r="F52" s="312" t="s">
        <v>124</v>
      </c>
      <c r="G52" s="312" t="s">
        <v>124</v>
      </c>
      <c r="H52" s="310" t="s">
        <v>716</v>
      </c>
      <c r="I52" s="312" t="s">
        <v>717</v>
      </c>
      <c r="J52" s="312" t="s">
        <v>124</v>
      </c>
      <c r="K52" s="312" t="s">
        <v>124</v>
      </c>
      <c r="L52" s="312" t="s">
        <v>717</v>
      </c>
      <c r="M52" s="310" t="s">
        <v>718</v>
      </c>
      <c r="N52" s="312" t="s">
        <v>232</v>
      </c>
      <c r="O52" s="312" t="s">
        <v>232</v>
      </c>
      <c r="P52" s="35"/>
    </row>
    <row r="53" spans="1:16" x14ac:dyDescent="0.25">
      <c r="A53" s="279">
        <v>10.1</v>
      </c>
      <c r="B53" s="263" t="s">
        <v>719</v>
      </c>
      <c r="C53" s="312" t="s">
        <v>124</v>
      </c>
      <c r="D53" s="312" t="s">
        <v>124</v>
      </c>
      <c r="E53" s="312" t="s">
        <v>124</v>
      </c>
      <c r="F53" s="312" t="s">
        <v>124</v>
      </c>
      <c r="G53" s="312" t="s">
        <v>124</v>
      </c>
      <c r="H53" s="310" t="s">
        <v>124</v>
      </c>
      <c r="I53" s="312" t="s">
        <v>124</v>
      </c>
      <c r="J53" s="312" t="s">
        <v>124</v>
      </c>
      <c r="K53" s="312" t="s">
        <v>124</v>
      </c>
      <c r="L53" s="312" t="s">
        <v>124</v>
      </c>
      <c r="M53" s="310" t="s">
        <v>124</v>
      </c>
      <c r="N53" s="312" t="s">
        <v>232</v>
      </c>
      <c r="O53" s="312" t="s">
        <v>232</v>
      </c>
      <c r="P53" s="114"/>
    </row>
    <row r="54" spans="1:16" x14ac:dyDescent="0.25">
      <c r="A54" s="279">
        <v>10.101000000000001</v>
      </c>
      <c r="B54" s="263" t="s">
        <v>720</v>
      </c>
      <c r="C54" s="312" t="s">
        <v>721</v>
      </c>
      <c r="D54" s="312" t="s">
        <v>124</v>
      </c>
      <c r="E54" s="312" t="s">
        <v>124</v>
      </c>
      <c r="F54" s="312" t="s">
        <v>124</v>
      </c>
      <c r="G54" s="312" t="s">
        <v>124</v>
      </c>
      <c r="H54" s="310" t="s">
        <v>721</v>
      </c>
      <c r="I54" s="312" t="s">
        <v>722</v>
      </c>
      <c r="J54" s="312" t="s">
        <v>124</v>
      </c>
      <c r="K54" s="312" t="s">
        <v>124</v>
      </c>
      <c r="L54" s="312" t="s">
        <v>722</v>
      </c>
      <c r="M54" s="310" t="s">
        <v>723</v>
      </c>
      <c r="N54" s="312" t="s">
        <v>724</v>
      </c>
      <c r="O54" s="312" t="s">
        <v>607</v>
      </c>
      <c r="P54" s="115"/>
    </row>
    <row r="55" spans="1:16" x14ac:dyDescent="0.25">
      <c r="A55" s="279">
        <v>10.102</v>
      </c>
      <c r="B55" s="263" t="s">
        <v>725</v>
      </c>
      <c r="C55" s="312" t="s">
        <v>726</v>
      </c>
      <c r="D55" s="312" t="s">
        <v>124</v>
      </c>
      <c r="E55" s="312" t="s">
        <v>124</v>
      </c>
      <c r="F55" s="312" t="s">
        <v>124</v>
      </c>
      <c r="G55" s="312" t="s">
        <v>124</v>
      </c>
      <c r="H55" s="310" t="s">
        <v>726</v>
      </c>
      <c r="I55" s="312" t="s">
        <v>727</v>
      </c>
      <c r="J55" s="312" t="s">
        <v>124</v>
      </c>
      <c r="K55" s="312" t="s">
        <v>124</v>
      </c>
      <c r="L55" s="312" t="s">
        <v>727</v>
      </c>
      <c r="M55" s="310" t="s">
        <v>728</v>
      </c>
      <c r="N55" s="312" t="s">
        <v>232</v>
      </c>
      <c r="O55" s="312" t="s">
        <v>232</v>
      </c>
      <c r="P55" s="114"/>
    </row>
    <row r="56" spans="1:16" x14ac:dyDescent="0.25">
      <c r="A56" s="279">
        <v>10.103</v>
      </c>
      <c r="B56" s="263" t="s">
        <v>729</v>
      </c>
      <c r="C56" s="312" t="s">
        <v>124</v>
      </c>
      <c r="D56" s="312" t="s">
        <v>124</v>
      </c>
      <c r="E56" s="312" t="s">
        <v>124</v>
      </c>
      <c r="F56" s="312" t="s">
        <v>124</v>
      </c>
      <c r="G56" s="312" t="s">
        <v>124</v>
      </c>
      <c r="H56" s="310" t="s">
        <v>124</v>
      </c>
      <c r="I56" s="312" t="s">
        <v>124</v>
      </c>
      <c r="J56" s="312" t="s">
        <v>124</v>
      </c>
      <c r="K56" s="312" t="s">
        <v>124</v>
      </c>
      <c r="L56" s="312" t="s">
        <v>124</v>
      </c>
      <c r="M56" s="310" t="s">
        <v>124</v>
      </c>
      <c r="N56" s="312" t="s">
        <v>232</v>
      </c>
      <c r="O56" s="312" t="s">
        <v>627</v>
      </c>
      <c r="P56" s="114"/>
    </row>
    <row r="57" spans="1:16" x14ac:dyDescent="0.25">
      <c r="A57" s="279">
        <v>10.103999999999999</v>
      </c>
      <c r="B57" s="263" t="s">
        <v>730</v>
      </c>
      <c r="C57" s="312" t="s">
        <v>731</v>
      </c>
      <c r="D57" s="312" t="s">
        <v>124</v>
      </c>
      <c r="E57" s="312" t="s">
        <v>124</v>
      </c>
      <c r="F57" s="312" t="s">
        <v>124</v>
      </c>
      <c r="G57" s="312" t="s">
        <v>124</v>
      </c>
      <c r="H57" s="310" t="s">
        <v>731</v>
      </c>
      <c r="I57" s="312" t="s">
        <v>732</v>
      </c>
      <c r="J57" s="312" t="s">
        <v>124</v>
      </c>
      <c r="K57" s="312" t="s">
        <v>124</v>
      </c>
      <c r="L57" s="312" t="s">
        <v>732</v>
      </c>
      <c r="M57" s="310" t="s">
        <v>733</v>
      </c>
      <c r="N57" s="312" t="s">
        <v>709</v>
      </c>
      <c r="O57" s="312" t="s">
        <v>644</v>
      </c>
      <c r="P57" s="114"/>
    </row>
    <row r="58" spans="1:16" x14ac:dyDescent="0.25">
      <c r="A58" s="279">
        <v>10.105</v>
      </c>
      <c r="B58" s="263" t="s">
        <v>734</v>
      </c>
      <c r="C58" s="312" t="s">
        <v>735</v>
      </c>
      <c r="D58" s="312" t="s">
        <v>124</v>
      </c>
      <c r="E58" s="312" t="s">
        <v>124</v>
      </c>
      <c r="F58" s="312" t="s">
        <v>124</v>
      </c>
      <c r="G58" s="312" t="s">
        <v>124</v>
      </c>
      <c r="H58" s="310" t="s">
        <v>735</v>
      </c>
      <c r="I58" s="312" t="s">
        <v>736</v>
      </c>
      <c r="J58" s="312" t="s">
        <v>124</v>
      </c>
      <c r="K58" s="312" t="s">
        <v>124</v>
      </c>
      <c r="L58" s="312" t="s">
        <v>736</v>
      </c>
      <c r="M58" s="310" t="s">
        <v>737</v>
      </c>
      <c r="N58" s="312" t="s">
        <v>232</v>
      </c>
      <c r="O58" s="312" t="s">
        <v>232</v>
      </c>
      <c r="P58" s="114"/>
    </row>
    <row r="59" spans="1:16" x14ac:dyDescent="0.25">
      <c r="A59" s="279">
        <v>10.106</v>
      </c>
      <c r="B59" s="263" t="s">
        <v>738</v>
      </c>
      <c r="C59" s="312" t="s">
        <v>124</v>
      </c>
      <c r="D59" s="312" t="s">
        <v>124</v>
      </c>
      <c r="E59" s="312" t="s">
        <v>124</v>
      </c>
      <c r="F59" s="312" t="s">
        <v>124</v>
      </c>
      <c r="G59" s="312" t="s">
        <v>124</v>
      </c>
      <c r="H59" s="310" t="s">
        <v>124</v>
      </c>
      <c r="I59" s="312" t="s">
        <v>124</v>
      </c>
      <c r="J59" s="312" t="s">
        <v>124</v>
      </c>
      <c r="K59" s="312" t="s">
        <v>124</v>
      </c>
      <c r="L59" s="312" t="s">
        <v>124</v>
      </c>
      <c r="M59" s="310" t="s">
        <v>124</v>
      </c>
      <c r="N59" s="312" t="s">
        <v>232</v>
      </c>
      <c r="O59" s="312" t="s">
        <v>232</v>
      </c>
      <c r="P59" s="114"/>
    </row>
    <row r="60" spans="1:16" ht="26.25" x14ac:dyDescent="0.25">
      <c r="A60" s="279">
        <v>10.106999999999999</v>
      </c>
      <c r="B60" s="263" t="s">
        <v>739</v>
      </c>
      <c r="C60" s="312" t="s">
        <v>740</v>
      </c>
      <c r="D60" s="312" t="s">
        <v>124</v>
      </c>
      <c r="E60" s="312" t="s">
        <v>124</v>
      </c>
      <c r="F60" s="312" t="s">
        <v>124</v>
      </c>
      <c r="G60" s="312" t="s">
        <v>124</v>
      </c>
      <c r="H60" s="310" t="s">
        <v>740</v>
      </c>
      <c r="I60" s="312" t="s">
        <v>741</v>
      </c>
      <c r="J60" s="312" t="s">
        <v>124</v>
      </c>
      <c r="K60" s="312" t="s">
        <v>124</v>
      </c>
      <c r="L60" s="312" t="s">
        <v>741</v>
      </c>
      <c r="M60" s="310" t="s">
        <v>742</v>
      </c>
      <c r="N60" s="312" t="s">
        <v>660</v>
      </c>
      <c r="O60" s="312" t="s">
        <v>232</v>
      </c>
      <c r="P60" s="114"/>
    </row>
    <row r="61" spans="1:16" x14ac:dyDescent="0.25">
      <c r="A61" s="279">
        <v>10.108000000000001</v>
      </c>
      <c r="B61" s="263" t="s">
        <v>743</v>
      </c>
      <c r="C61" s="312" t="s">
        <v>124</v>
      </c>
      <c r="D61" s="312" t="s">
        <v>124</v>
      </c>
      <c r="E61" s="312" t="s">
        <v>124</v>
      </c>
      <c r="F61" s="312" t="s">
        <v>124</v>
      </c>
      <c r="G61" s="312" t="s">
        <v>124</v>
      </c>
      <c r="H61" s="310" t="s">
        <v>124</v>
      </c>
      <c r="I61" s="312" t="s">
        <v>124</v>
      </c>
      <c r="J61" s="312" t="s">
        <v>124</v>
      </c>
      <c r="K61" s="312" t="s">
        <v>124</v>
      </c>
      <c r="L61" s="312" t="s">
        <v>124</v>
      </c>
      <c r="M61" s="310" t="s">
        <v>124</v>
      </c>
      <c r="N61" s="312" t="s">
        <v>232</v>
      </c>
      <c r="O61" s="312" t="s">
        <v>232</v>
      </c>
      <c r="P61" s="114"/>
    </row>
    <row r="62" spans="1:16" x14ac:dyDescent="0.25">
      <c r="A62" s="280"/>
      <c r="B62" s="280"/>
      <c r="C62" s="308"/>
      <c r="D62" s="308"/>
      <c r="E62" s="308"/>
      <c r="F62" s="308"/>
      <c r="G62" s="308"/>
      <c r="H62" s="308"/>
      <c r="I62" s="308"/>
      <c r="J62" s="308"/>
      <c r="K62" s="308"/>
      <c r="L62" s="308"/>
      <c r="M62" s="308"/>
      <c r="N62" s="308"/>
      <c r="O62" s="308"/>
      <c r="P62" s="114"/>
    </row>
    <row r="63" spans="1:16" x14ac:dyDescent="0.25">
      <c r="A63" s="281">
        <v>20</v>
      </c>
      <c r="B63" s="269" t="s">
        <v>438</v>
      </c>
      <c r="C63" s="323" t="s">
        <v>744</v>
      </c>
      <c r="D63" s="323" t="s">
        <v>124</v>
      </c>
      <c r="E63" s="323" t="s">
        <v>124</v>
      </c>
      <c r="F63" s="323" t="s">
        <v>124</v>
      </c>
      <c r="G63" s="323" t="s">
        <v>124</v>
      </c>
      <c r="H63" s="323" t="s">
        <v>744</v>
      </c>
      <c r="I63" s="323" t="s">
        <v>745</v>
      </c>
      <c r="J63" s="323" t="s">
        <v>124</v>
      </c>
      <c r="K63" s="323" t="s">
        <v>124</v>
      </c>
      <c r="L63" s="323" t="s">
        <v>745</v>
      </c>
      <c r="M63" s="323" t="s">
        <v>746</v>
      </c>
      <c r="N63" s="323" t="s">
        <v>747</v>
      </c>
      <c r="O63" s="324" t="s">
        <v>107</v>
      </c>
    </row>
  </sheetData>
  <autoFilter ref="A7:O49" xr:uid="{588D4DCE-F542-46B3-BF66-A39C304D070F}"/>
  <mergeCells count="10">
    <mergeCell ref="M5:M6"/>
    <mergeCell ref="N5:N6"/>
    <mergeCell ref="O5:O6"/>
    <mergeCell ref="A6:B6"/>
    <mergeCell ref="A1:I1"/>
    <mergeCell ref="C5:D5"/>
    <mergeCell ref="E5:F5"/>
    <mergeCell ref="G5:G6"/>
    <mergeCell ref="H5:H6"/>
    <mergeCell ref="I5:L5"/>
  </mergeCells>
  <pageMargins left="0.7" right="0.7" top="0.75" bottom="0.75" header="0.3" footer="0.3"/>
  <pageSetup paperSize="8" scale="6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A3A51-80D4-48E7-9083-B01DFEADF837}">
  <dimension ref="A1:E8"/>
  <sheetViews>
    <sheetView showGridLines="0" zoomScaleNormal="100" workbookViewId="0">
      <selection sqref="A1:C2"/>
    </sheetView>
  </sheetViews>
  <sheetFormatPr baseColWidth="10" defaultColWidth="9.140625" defaultRowHeight="15" x14ac:dyDescent="0.25"/>
  <cols>
    <col min="1" max="1" width="11" style="20" customWidth="1"/>
    <col min="2" max="2" width="70.42578125" style="20" customWidth="1"/>
    <col min="3" max="3" width="21.85546875" style="20" customWidth="1"/>
    <col min="4" max="16384" width="9.140625" style="20"/>
  </cols>
  <sheetData>
    <row r="1" spans="1:5" ht="23.25" customHeight="1" x14ac:dyDescent="0.25">
      <c r="A1" s="398" t="s">
        <v>748</v>
      </c>
      <c r="B1" s="398"/>
      <c r="C1" s="398"/>
      <c r="D1" s="116"/>
      <c r="E1" s="116"/>
    </row>
    <row r="2" spans="1:5" ht="15" customHeight="1" x14ac:dyDescent="0.25">
      <c r="A2" s="21" t="s">
        <v>106</v>
      </c>
      <c r="B2" s="22"/>
      <c r="C2" s="22"/>
      <c r="D2" s="116"/>
      <c r="E2" s="116"/>
    </row>
    <row r="3" spans="1:5" ht="20.100000000000001" customHeight="1" x14ac:dyDescent="0.25"/>
    <row r="4" spans="1:5" ht="20.100000000000001" customHeight="1" x14ac:dyDescent="0.25">
      <c r="A4" s="411" t="s">
        <v>107</v>
      </c>
      <c r="B4" s="413"/>
      <c r="C4" s="269" t="s">
        <v>108</v>
      </c>
    </row>
    <row r="5" spans="1:5" s="35" customFormat="1" ht="20.100000000000001" customHeight="1" x14ac:dyDescent="0.2">
      <c r="A5" s="281">
        <v>1</v>
      </c>
      <c r="B5" s="269" t="s">
        <v>217</v>
      </c>
      <c r="C5" s="312" t="s">
        <v>218</v>
      </c>
    </row>
    <row r="6" spans="1:5" s="35" customFormat="1" ht="20.100000000000001" customHeight="1" x14ac:dyDescent="0.2">
      <c r="A6" s="260">
        <v>2</v>
      </c>
      <c r="B6" s="262" t="s">
        <v>749</v>
      </c>
      <c r="C6" s="312" t="s">
        <v>230</v>
      </c>
    </row>
    <row r="7" spans="1:5" s="35" customFormat="1" ht="20.100000000000001" customHeight="1" x14ac:dyDescent="0.2">
      <c r="A7" s="260">
        <v>3</v>
      </c>
      <c r="B7" s="262" t="s">
        <v>750</v>
      </c>
      <c r="C7" s="312" t="s">
        <v>751</v>
      </c>
    </row>
    <row r="8" spans="1:5" s="35" customFormat="1" ht="12.75" x14ac:dyDescent="0.2"/>
  </sheetData>
  <mergeCells count="2">
    <mergeCell ref="A1:C1"/>
    <mergeCell ref="A4:B4"/>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93E4-4F4D-412B-BD72-A16EB85E2E5D}">
  <sheetPr>
    <pageSetUpPr fitToPage="1"/>
  </sheetPr>
  <dimension ref="A1:Q30"/>
  <sheetViews>
    <sheetView showGridLines="0" zoomScaleNormal="100" zoomScaleSheetLayoutView="100" workbookViewId="0">
      <selection sqref="A1:G2"/>
    </sheetView>
  </sheetViews>
  <sheetFormatPr baseColWidth="10" defaultColWidth="9.140625" defaultRowHeight="15" x14ac:dyDescent="0.25"/>
  <cols>
    <col min="1" max="1" width="11" style="90" customWidth="1"/>
    <col min="2" max="2" width="43.7109375" style="90" customWidth="1"/>
    <col min="3" max="17" width="21.85546875" style="90" customWidth="1"/>
    <col min="18" max="16384" width="9.140625" style="90"/>
  </cols>
  <sheetData>
    <row r="1" spans="1:17" ht="33" customHeight="1" x14ac:dyDescent="0.25">
      <c r="A1" s="398" t="s">
        <v>752</v>
      </c>
      <c r="B1" s="398"/>
      <c r="C1" s="398"/>
      <c r="D1" s="398"/>
      <c r="E1" s="398"/>
      <c r="F1" s="398"/>
      <c r="G1" s="398"/>
      <c r="H1" s="120"/>
      <c r="I1" s="120"/>
      <c r="J1" s="120"/>
      <c r="K1" s="120"/>
      <c r="L1" s="120"/>
      <c r="M1" s="120"/>
      <c r="N1" s="120"/>
      <c r="O1" s="121"/>
      <c r="P1" s="121"/>
      <c r="Q1" s="121"/>
    </row>
    <row r="2" spans="1:17" x14ac:dyDescent="0.25">
      <c r="A2" s="21" t="s">
        <v>106</v>
      </c>
      <c r="B2" s="22"/>
      <c r="C2" s="22"/>
      <c r="D2" s="21"/>
      <c r="E2" s="22"/>
      <c r="F2" s="22"/>
      <c r="G2" s="21"/>
      <c r="H2" s="121"/>
      <c r="I2" s="121"/>
      <c r="J2" s="121"/>
      <c r="K2" s="121"/>
      <c r="L2" s="121"/>
      <c r="M2" s="121"/>
      <c r="N2" s="121"/>
      <c r="O2" s="121"/>
      <c r="P2" s="121"/>
      <c r="Q2" s="121"/>
    </row>
    <row r="3" spans="1:17" x14ac:dyDescent="0.25">
      <c r="A3" s="117"/>
      <c r="B3" s="121"/>
      <c r="C3" s="121"/>
      <c r="D3" s="121"/>
      <c r="E3" s="121"/>
      <c r="F3" s="121"/>
      <c r="G3" s="121"/>
      <c r="H3" s="121"/>
      <c r="I3" s="121"/>
      <c r="J3" s="121"/>
      <c r="K3" s="121"/>
      <c r="L3" s="121"/>
      <c r="M3" s="121"/>
      <c r="N3" s="121"/>
      <c r="O3" s="121"/>
      <c r="P3" s="121"/>
      <c r="Q3" s="121"/>
    </row>
    <row r="4" spans="1:17" x14ac:dyDescent="0.25">
      <c r="A4" s="411" t="s">
        <v>107</v>
      </c>
      <c r="B4" s="413"/>
      <c r="C4" s="269" t="s">
        <v>108</v>
      </c>
      <c r="D4" s="269" t="s">
        <v>109</v>
      </c>
      <c r="E4" s="269" t="s">
        <v>290</v>
      </c>
      <c r="F4" s="269" t="s">
        <v>441</v>
      </c>
      <c r="G4" s="269" t="s">
        <v>442</v>
      </c>
      <c r="H4" s="269" t="s">
        <v>443</v>
      </c>
      <c r="I4" s="269" t="s">
        <v>444</v>
      </c>
      <c r="J4" s="269" t="s">
        <v>445</v>
      </c>
      <c r="K4" s="269" t="s">
        <v>483</v>
      </c>
      <c r="L4" s="269" t="s">
        <v>484</v>
      </c>
      <c r="M4" s="269" t="s">
        <v>485</v>
      </c>
      <c r="N4" s="269" t="s">
        <v>486</v>
      </c>
      <c r="O4" s="269" t="s">
        <v>565</v>
      </c>
      <c r="P4" s="269" t="s">
        <v>753</v>
      </c>
      <c r="Q4" s="269" t="s">
        <v>754</v>
      </c>
    </row>
    <row r="5" spans="1:17" x14ac:dyDescent="0.25">
      <c r="A5" s="415" t="s">
        <v>107</v>
      </c>
      <c r="B5" s="417"/>
      <c r="C5" s="391" t="s">
        <v>755</v>
      </c>
      <c r="D5" s="391"/>
      <c r="E5" s="391"/>
      <c r="F5" s="391"/>
      <c r="G5" s="391"/>
      <c r="H5" s="392"/>
      <c r="I5" s="391" t="s">
        <v>756</v>
      </c>
      <c r="J5" s="391"/>
      <c r="K5" s="391"/>
      <c r="L5" s="391"/>
      <c r="M5" s="391"/>
      <c r="N5" s="391"/>
      <c r="O5" s="277" t="s">
        <v>107</v>
      </c>
      <c r="P5" s="391" t="s">
        <v>757</v>
      </c>
      <c r="Q5" s="414"/>
    </row>
    <row r="6" spans="1:17" ht="39" x14ac:dyDescent="0.25">
      <c r="A6" s="415" t="s">
        <v>107</v>
      </c>
      <c r="B6" s="417"/>
      <c r="C6" s="412" t="s">
        <v>758</v>
      </c>
      <c r="D6" s="412"/>
      <c r="E6" s="413"/>
      <c r="F6" s="416" t="s">
        <v>759</v>
      </c>
      <c r="G6" s="416"/>
      <c r="H6" s="416"/>
      <c r="I6" s="411" t="s">
        <v>760</v>
      </c>
      <c r="J6" s="412"/>
      <c r="K6" s="413"/>
      <c r="L6" s="416" t="s">
        <v>761</v>
      </c>
      <c r="M6" s="416"/>
      <c r="N6" s="416"/>
      <c r="O6" s="277" t="s">
        <v>762</v>
      </c>
      <c r="P6" s="276" t="s">
        <v>763</v>
      </c>
      <c r="Q6" s="276" t="s">
        <v>764</v>
      </c>
    </row>
    <row r="7" spans="1:17" x14ac:dyDescent="0.25">
      <c r="A7" s="418" t="s">
        <v>107</v>
      </c>
      <c r="B7" s="420"/>
      <c r="C7" s="264" t="s">
        <v>107</v>
      </c>
      <c r="D7" s="281" t="s">
        <v>765</v>
      </c>
      <c r="E7" s="269" t="s">
        <v>766</v>
      </c>
      <c r="F7" s="264" t="s">
        <v>107</v>
      </c>
      <c r="G7" s="281" t="s">
        <v>766</v>
      </c>
      <c r="H7" s="269" t="s">
        <v>767</v>
      </c>
      <c r="I7" s="264" t="s">
        <v>107</v>
      </c>
      <c r="J7" s="281" t="s">
        <v>765</v>
      </c>
      <c r="K7" s="269" t="s">
        <v>766</v>
      </c>
      <c r="L7" s="264" t="s">
        <v>107</v>
      </c>
      <c r="M7" s="281" t="s">
        <v>766</v>
      </c>
      <c r="N7" s="261" t="s">
        <v>767</v>
      </c>
      <c r="O7" s="260" t="s">
        <v>107</v>
      </c>
      <c r="P7" s="262" t="s">
        <v>107</v>
      </c>
      <c r="Q7" s="262" t="s">
        <v>107</v>
      </c>
    </row>
    <row r="8" spans="1:17" x14ac:dyDescent="0.25">
      <c r="A8" s="260">
        <v>5</v>
      </c>
      <c r="B8" s="262" t="s">
        <v>768</v>
      </c>
      <c r="C8" s="312" t="s">
        <v>769</v>
      </c>
      <c r="D8" s="312" t="s">
        <v>124</v>
      </c>
      <c r="E8" s="312" t="s">
        <v>124</v>
      </c>
      <c r="F8" s="312" t="s">
        <v>124</v>
      </c>
      <c r="G8" s="312" t="s">
        <v>124</v>
      </c>
      <c r="H8" s="312" t="s">
        <v>124</v>
      </c>
      <c r="I8" s="312" t="s">
        <v>124</v>
      </c>
      <c r="J8" s="312" t="s">
        <v>124</v>
      </c>
      <c r="K8" s="312" t="s">
        <v>124</v>
      </c>
      <c r="L8" s="312" t="s">
        <v>124</v>
      </c>
      <c r="M8" s="312" t="s">
        <v>124</v>
      </c>
      <c r="N8" s="312" t="s">
        <v>124</v>
      </c>
      <c r="O8" s="312" t="s">
        <v>107</v>
      </c>
      <c r="P8" s="312" t="s">
        <v>124</v>
      </c>
      <c r="Q8" s="312" t="s">
        <v>124</v>
      </c>
    </row>
    <row r="9" spans="1:17" x14ac:dyDescent="0.25">
      <c r="A9" s="260">
        <v>10</v>
      </c>
      <c r="B9" s="262" t="s">
        <v>770</v>
      </c>
      <c r="C9" s="312" t="s">
        <v>771</v>
      </c>
      <c r="D9" s="312" t="s">
        <v>124</v>
      </c>
      <c r="E9" s="312" t="s">
        <v>124</v>
      </c>
      <c r="F9" s="312" t="s">
        <v>772</v>
      </c>
      <c r="G9" s="312" t="s">
        <v>124</v>
      </c>
      <c r="H9" s="312" t="s">
        <v>124</v>
      </c>
      <c r="I9" s="321" t="s">
        <v>773</v>
      </c>
      <c r="J9" s="312" t="s">
        <v>124</v>
      </c>
      <c r="K9" s="312" t="s">
        <v>124</v>
      </c>
      <c r="L9" s="321" t="s">
        <v>774</v>
      </c>
      <c r="M9" s="312" t="s">
        <v>124</v>
      </c>
      <c r="N9" s="312" t="s">
        <v>124</v>
      </c>
      <c r="O9" s="312" t="s">
        <v>124</v>
      </c>
      <c r="P9" s="312" t="s">
        <v>775</v>
      </c>
      <c r="Q9" s="312" t="s">
        <v>776</v>
      </c>
    </row>
    <row r="10" spans="1:17" x14ac:dyDescent="0.25">
      <c r="A10" s="284">
        <v>20</v>
      </c>
      <c r="B10" s="285" t="s">
        <v>777</v>
      </c>
      <c r="C10" s="312" t="s">
        <v>778</v>
      </c>
      <c r="D10" s="312" t="s">
        <v>124</v>
      </c>
      <c r="E10" s="312" t="s">
        <v>124</v>
      </c>
      <c r="F10" s="312" t="s">
        <v>124</v>
      </c>
      <c r="G10" s="312" t="s">
        <v>124</v>
      </c>
      <c r="H10" s="312" t="s">
        <v>124</v>
      </c>
      <c r="I10" s="312" t="s">
        <v>124</v>
      </c>
      <c r="J10" s="312" t="s">
        <v>124</v>
      </c>
      <c r="K10" s="312" t="s">
        <v>124</v>
      </c>
      <c r="L10" s="312" t="s">
        <v>124</v>
      </c>
      <c r="M10" s="312" t="s">
        <v>124</v>
      </c>
      <c r="N10" s="312" t="s">
        <v>124</v>
      </c>
      <c r="O10" s="312" t="s">
        <v>124</v>
      </c>
      <c r="P10" s="312" t="s">
        <v>124</v>
      </c>
      <c r="Q10" s="312" t="s">
        <v>124</v>
      </c>
    </row>
    <row r="11" spans="1:17" x14ac:dyDescent="0.25">
      <c r="A11" s="284">
        <v>30</v>
      </c>
      <c r="B11" s="285" t="s">
        <v>779</v>
      </c>
      <c r="C11" s="312" t="s">
        <v>780</v>
      </c>
      <c r="D11" s="312" t="s">
        <v>124</v>
      </c>
      <c r="E11" s="312" t="s">
        <v>124</v>
      </c>
      <c r="F11" s="312" t="s">
        <v>124</v>
      </c>
      <c r="G11" s="312" t="s">
        <v>124</v>
      </c>
      <c r="H11" s="312" t="s">
        <v>124</v>
      </c>
      <c r="I11" s="321" t="s">
        <v>781</v>
      </c>
      <c r="J11" s="312" t="s">
        <v>124</v>
      </c>
      <c r="K11" s="312" t="s">
        <v>124</v>
      </c>
      <c r="L11" s="312" t="s">
        <v>124</v>
      </c>
      <c r="M11" s="312" t="s">
        <v>124</v>
      </c>
      <c r="N11" s="312" t="s">
        <v>124</v>
      </c>
      <c r="O11" s="312" t="s">
        <v>124</v>
      </c>
      <c r="P11" s="312" t="s">
        <v>782</v>
      </c>
      <c r="Q11" s="312" t="s">
        <v>124</v>
      </c>
    </row>
    <row r="12" spans="1:17" x14ac:dyDescent="0.25">
      <c r="A12" s="284">
        <v>40</v>
      </c>
      <c r="B12" s="285" t="s">
        <v>783</v>
      </c>
      <c r="C12" s="312" t="s">
        <v>784</v>
      </c>
      <c r="D12" s="312" t="s">
        <v>124</v>
      </c>
      <c r="E12" s="312" t="s">
        <v>124</v>
      </c>
      <c r="F12" s="312" t="s">
        <v>124</v>
      </c>
      <c r="G12" s="312" t="s">
        <v>124</v>
      </c>
      <c r="H12" s="312" t="s">
        <v>124</v>
      </c>
      <c r="I12" s="321" t="s">
        <v>785</v>
      </c>
      <c r="J12" s="312" t="s">
        <v>124</v>
      </c>
      <c r="K12" s="312" t="s">
        <v>124</v>
      </c>
      <c r="L12" s="312" t="s">
        <v>124</v>
      </c>
      <c r="M12" s="312" t="s">
        <v>124</v>
      </c>
      <c r="N12" s="312" t="s">
        <v>124</v>
      </c>
      <c r="O12" s="312" t="s">
        <v>124</v>
      </c>
      <c r="P12" s="312" t="s">
        <v>786</v>
      </c>
      <c r="Q12" s="312" t="s">
        <v>124</v>
      </c>
    </row>
    <row r="13" spans="1:17" x14ac:dyDescent="0.25">
      <c r="A13" s="284">
        <v>50</v>
      </c>
      <c r="B13" s="285" t="s">
        <v>787</v>
      </c>
      <c r="C13" s="312" t="s">
        <v>788</v>
      </c>
      <c r="D13" s="312" t="s">
        <v>124</v>
      </c>
      <c r="E13" s="312" t="s">
        <v>124</v>
      </c>
      <c r="F13" s="312" t="s">
        <v>789</v>
      </c>
      <c r="G13" s="312" t="s">
        <v>124</v>
      </c>
      <c r="H13" s="312" t="s">
        <v>124</v>
      </c>
      <c r="I13" s="321" t="s">
        <v>790</v>
      </c>
      <c r="J13" s="312" t="s">
        <v>124</v>
      </c>
      <c r="K13" s="312" t="s">
        <v>124</v>
      </c>
      <c r="L13" s="321" t="s">
        <v>791</v>
      </c>
      <c r="M13" s="312" t="s">
        <v>124</v>
      </c>
      <c r="N13" s="312" t="s">
        <v>124</v>
      </c>
      <c r="O13" s="312" t="s">
        <v>124</v>
      </c>
      <c r="P13" s="312" t="s">
        <v>792</v>
      </c>
      <c r="Q13" s="312" t="s">
        <v>124</v>
      </c>
    </row>
    <row r="14" spans="1:17" x14ac:dyDescent="0.25">
      <c r="A14" s="284">
        <v>60</v>
      </c>
      <c r="B14" s="285" t="s">
        <v>793</v>
      </c>
      <c r="C14" s="312" t="s">
        <v>794</v>
      </c>
      <c r="D14" s="312" t="s">
        <v>124</v>
      </c>
      <c r="E14" s="312" t="s">
        <v>124</v>
      </c>
      <c r="F14" s="312" t="s">
        <v>795</v>
      </c>
      <c r="G14" s="312" t="s">
        <v>124</v>
      </c>
      <c r="H14" s="312" t="s">
        <v>124</v>
      </c>
      <c r="I14" s="321" t="s">
        <v>796</v>
      </c>
      <c r="J14" s="312" t="s">
        <v>124</v>
      </c>
      <c r="K14" s="312" t="s">
        <v>124</v>
      </c>
      <c r="L14" s="321" t="s">
        <v>797</v>
      </c>
      <c r="M14" s="312" t="s">
        <v>124</v>
      </c>
      <c r="N14" s="312" t="s">
        <v>124</v>
      </c>
      <c r="O14" s="312" t="s">
        <v>124</v>
      </c>
      <c r="P14" s="312" t="s">
        <v>798</v>
      </c>
      <c r="Q14" s="312" t="s">
        <v>799</v>
      </c>
    </row>
    <row r="15" spans="1:17" x14ac:dyDescent="0.25">
      <c r="A15" s="284">
        <v>70</v>
      </c>
      <c r="B15" s="285" t="s">
        <v>800</v>
      </c>
      <c r="C15" s="312" t="s">
        <v>801</v>
      </c>
      <c r="D15" s="312" t="s">
        <v>124</v>
      </c>
      <c r="E15" s="312" t="s">
        <v>124</v>
      </c>
      <c r="F15" s="312" t="s">
        <v>802</v>
      </c>
      <c r="G15" s="312" t="s">
        <v>124</v>
      </c>
      <c r="H15" s="312" t="s">
        <v>124</v>
      </c>
      <c r="I15" s="321" t="s">
        <v>803</v>
      </c>
      <c r="J15" s="312" t="s">
        <v>124</v>
      </c>
      <c r="K15" s="312" t="s">
        <v>124</v>
      </c>
      <c r="L15" s="321" t="s">
        <v>804</v>
      </c>
      <c r="M15" s="312" t="s">
        <v>124</v>
      </c>
      <c r="N15" s="312" t="s">
        <v>124</v>
      </c>
      <c r="O15" s="312" t="s">
        <v>124</v>
      </c>
      <c r="P15" s="312" t="s">
        <v>805</v>
      </c>
      <c r="Q15" s="312" t="s">
        <v>806</v>
      </c>
    </row>
    <row r="16" spans="1:17" x14ac:dyDescent="0.25">
      <c r="A16" s="284">
        <v>80</v>
      </c>
      <c r="B16" s="285" t="s">
        <v>807</v>
      </c>
      <c r="C16" s="312" t="s">
        <v>808</v>
      </c>
      <c r="D16" s="312" t="s">
        <v>124</v>
      </c>
      <c r="E16" s="312" t="s">
        <v>124</v>
      </c>
      <c r="F16" s="312" t="s">
        <v>809</v>
      </c>
      <c r="G16" s="312" t="s">
        <v>124</v>
      </c>
      <c r="H16" s="312" t="s">
        <v>124</v>
      </c>
      <c r="I16" s="321" t="s">
        <v>810</v>
      </c>
      <c r="J16" s="312" t="s">
        <v>124</v>
      </c>
      <c r="K16" s="312" t="s">
        <v>124</v>
      </c>
      <c r="L16" s="321" t="s">
        <v>811</v>
      </c>
      <c r="M16" s="312" t="s">
        <v>124</v>
      </c>
      <c r="N16" s="312" t="s">
        <v>124</v>
      </c>
      <c r="O16" s="312" t="s">
        <v>124</v>
      </c>
      <c r="P16" s="312" t="s">
        <v>812</v>
      </c>
      <c r="Q16" s="312" t="s">
        <v>813</v>
      </c>
    </row>
    <row r="17" spans="1:17" x14ac:dyDescent="0.25">
      <c r="A17" s="260">
        <v>90</v>
      </c>
      <c r="B17" s="262" t="s">
        <v>814</v>
      </c>
      <c r="C17" s="312" t="s">
        <v>815</v>
      </c>
      <c r="D17" s="312" t="s">
        <v>124</v>
      </c>
      <c r="E17" s="312" t="s">
        <v>124</v>
      </c>
      <c r="F17" s="312" t="s">
        <v>124</v>
      </c>
      <c r="G17" s="312" t="s">
        <v>124</v>
      </c>
      <c r="H17" s="312" t="s">
        <v>124</v>
      </c>
      <c r="I17" s="312" t="s">
        <v>124</v>
      </c>
      <c r="J17" s="312" t="s">
        <v>124</v>
      </c>
      <c r="K17" s="312" t="s">
        <v>124</v>
      </c>
      <c r="L17" s="312" t="s">
        <v>124</v>
      </c>
      <c r="M17" s="312" t="s">
        <v>124</v>
      </c>
      <c r="N17" s="312" t="s">
        <v>124</v>
      </c>
      <c r="O17" s="312" t="s">
        <v>124</v>
      </c>
      <c r="P17" s="312" t="s">
        <v>816</v>
      </c>
      <c r="Q17" s="312" t="s">
        <v>124</v>
      </c>
    </row>
    <row r="18" spans="1:17" x14ac:dyDescent="0.25">
      <c r="A18" s="284">
        <v>100</v>
      </c>
      <c r="B18" s="285" t="s">
        <v>777</v>
      </c>
      <c r="C18" s="312" t="s">
        <v>124</v>
      </c>
      <c r="D18" s="312" t="s">
        <v>124</v>
      </c>
      <c r="E18" s="312" t="s">
        <v>124</v>
      </c>
      <c r="F18" s="312" t="s">
        <v>124</v>
      </c>
      <c r="G18" s="312" t="s">
        <v>124</v>
      </c>
      <c r="H18" s="312" t="s">
        <v>124</v>
      </c>
      <c r="I18" s="312" t="s">
        <v>124</v>
      </c>
      <c r="J18" s="312" t="s">
        <v>124</v>
      </c>
      <c r="K18" s="312" t="s">
        <v>124</v>
      </c>
      <c r="L18" s="312" t="s">
        <v>124</v>
      </c>
      <c r="M18" s="312" t="s">
        <v>124</v>
      </c>
      <c r="N18" s="312" t="s">
        <v>124</v>
      </c>
      <c r="O18" s="312" t="s">
        <v>124</v>
      </c>
      <c r="P18" s="312" t="s">
        <v>124</v>
      </c>
      <c r="Q18" s="312" t="s">
        <v>124</v>
      </c>
    </row>
    <row r="19" spans="1:17" x14ac:dyDescent="0.25">
      <c r="A19" s="284">
        <v>110</v>
      </c>
      <c r="B19" s="285" t="s">
        <v>779</v>
      </c>
      <c r="C19" s="312" t="s">
        <v>817</v>
      </c>
      <c r="D19" s="312" t="s">
        <v>124</v>
      </c>
      <c r="E19" s="312" t="s">
        <v>124</v>
      </c>
      <c r="F19" s="312" t="s">
        <v>124</v>
      </c>
      <c r="G19" s="312" t="s">
        <v>124</v>
      </c>
      <c r="H19" s="312" t="s">
        <v>124</v>
      </c>
      <c r="I19" s="312" t="s">
        <v>124</v>
      </c>
      <c r="J19" s="312" t="s">
        <v>124</v>
      </c>
      <c r="K19" s="312" t="s">
        <v>124</v>
      </c>
      <c r="L19" s="312" t="s">
        <v>124</v>
      </c>
      <c r="M19" s="312" t="s">
        <v>124</v>
      </c>
      <c r="N19" s="312" t="s">
        <v>124</v>
      </c>
      <c r="O19" s="312" t="s">
        <v>124</v>
      </c>
      <c r="P19" s="312" t="s">
        <v>818</v>
      </c>
      <c r="Q19" s="312" t="s">
        <v>124</v>
      </c>
    </row>
    <row r="20" spans="1:17" x14ac:dyDescent="0.25">
      <c r="A20" s="284">
        <v>120</v>
      </c>
      <c r="B20" s="285" t="s">
        <v>783</v>
      </c>
      <c r="C20" s="312" t="s">
        <v>819</v>
      </c>
      <c r="D20" s="312" t="s">
        <v>124</v>
      </c>
      <c r="E20" s="312" t="s">
        <v>124</v>
      </c>
      <c r="F20" s="312" t="s">
        <v>124</v>
      </c>
      <c r="G20" s="312" t="s">
        <v>124</v>
      </c>
      <c r="H20" s="312" t="s">
        <v>124</v>
      </c>
      <c r="I20" s="312" t="s">
        <v>124</v>
      </c>
      <c r="J20" s="312" t="s">
        <v>124</v>
      </c>
      <c r="K20" s="312" t="s">
        <v>124</v>
      </c>
      <c r="L20" s="312" t="s">
        <v>124</v>
      </c>
      <c r="M20" s="312" t="s">
        <v>124</v>
      </c>
      <c r="N20" s="312" t="s">
        <v>124</v>
      </c>
      <c r="O20" s="312" t="s">
        <v>124</v>
      </c>
      <c r="P20" s="312" t="s">
        <v>820</v>
      </c>
      <c r="Q20" s="312" t="s">
        <v>124</v>
      </c>
    </row>
    <row r="21" spans="1:17" x14ac:dyDescent="0.25">
      <c r="A21" s="284">
        <v>130</v>
      </c>
      <c r="B21" s="285" t="s">
        <v>787</v>
      </c>
      <c r="C21" s="312" t="s">
        <v>821</v>
      </c>
      <c r="D21" s="312" t="s">
        <v>124</v>
      </c>
      <c r="E21" s="312" t="s">
        <v>124</v>
      </c>
      <c r="F21" s="312" t="s">
        <v>124</v>
      </c>
      <c r="G21" s="312" t="s">
        <v>124</v>
      </c>
      <c r="H21" s="312" t="s">
        <v>124</v>
      </c>
      <c r="I21" s="312" t="s">
        <v>124</v>
      </c>
      <c r="J21" s="312" t="s">
        <v>124</v>
      </c>
      <c r="K21" s="312" t="s">
        <v>124</v>
      </c>
      <c r="L21" s="312" t="s">
        <v>124</v>
      </c>
      <c r="M21" s="312" t="s">
        <v>124</v>
      </c>
      <c r="N21" s="312" t="s">
        <v>124</v>
      </c>
      <c r="O21" s="312" t="s">
        <v>124</v>
      </c>
      <c r="P21" s="312" t="s">
        <v>822</v>
      </c>
      <c r="Q21" s="312" t="s">
        <v>124</v>
      </c>
    </row>
    <row r="22" spans="1:17" x14ac:dyDescent="0.25">
      <c r="A22" s="284">
        <v>140</v>
      </c>
      <c r="B22" s="285" t="s">
        <v>793</v>
      </c>
      <c r="C22" s="312" t="s">
        <v>823</v>
      </c>
      <c r="D22" s="312" t="s">
        <v>124</v>
      </c>
      <c r="E22" s="312" t="s">
        <v>124</v>
      </c>
      <c r="F22" s="312" t="s">
        <v>124</v>
      </c>
      <c r="G22" s="312" t="s">
        <v>124</v>
      </c>
      <c r="H22" s="312" t="s">
        <v>124</v>
      </c>
      <c r="I22" s="312" t="s">
        <v>124</v>
      </c>
      <c r="J22" s="312" t="s">
        <v>124</v>
      </c>
      <c r="K22" s="312" t="s">
        <v>124</v>
      </c>
      <c r="L22" s="312" t="s">
        <v>124</v>
      </c>
      <c r="M22" s="312" t="s">
        <v>124</v>
      </c>
      <c r="N22" s="312" t="s">
        <v>124</v>
      </c>
      <c r="O22" s="312" t="s">
        <v>124</v>
      </c>
      <c r="P22" s="312" t="s">
        <v>824</v>
      </c>
      <c r="Q22" s="312" t="s">
        <v>124</v>
      </c>
    </row>
    <row r="23" spans="1:17" x14ac:dyDescent="0.25">
      <c r="A23" s="260">
        <v>150</v>
      </c>
      <c r="B23" s="262" t="s">
        <v>825</v>
      </c>
      <c r="C23" s="312" t="s">
        <v>826</v>
      </c>
      <c r="D23" s="312" t="s">
        <v>124</v>
      </c>
      <c r="E23" s="312" t="s">
        <v>124</v>
      </c>
      <c r="F23" s="312" t="s">
        <v>827</v>
      </c>
      <c r="G23" s="312" t="s">
        <v>124</v>
      </c>
      <c r="H23" s="312" t="s">
        <v>124</v>
      </c>
      <c r="I23" s="312" t="s">
        <v>828</v>
      </c>
      <c r="J23" s="312" t="s">
        <v>124</v>
      </c>
      <c r="K23" s="312" t="s">
        <v>124</v>
      </c>
      <c r="L23" s="312" t="s">
        <v>829</v>
      </c>
      <c r="M23" s="312" t="s">
        <v>124</v>
      </c>
      <c r="N23" s="312" t="s">
        <v>124</v>
      </c>
      <c r="O23" s="325" t="s">
        <v>107</v>
      </c>
      <c r="P23" s="312" t="s">
        <v>830</v>
      </c>
      <c r="Q23" s="312" t="s">
        <v>124</v>
      </c>
    </row>
    <row r="24" spans="1:17" x14ac:dyDescent="0.25">
      <c r="A24" s="284">
        <v>160</v>
      </c>
      <c r="B24" s="285" t="s">
        <v>777</v>
      </c>
      <c r="C24" s="312" t="s">
        <v>124</v>
      </c>
      <c r="D24" s="312" t="s">
        <v>124</v>
      </c>
      <c r="E24" s="312" t="s">
        <v>124</v>
      </c>
      <c r="F24" s="312" t="s">
        <v>124</v>
      </c>
      <c r="G24" s="312" t="s">
        <v>124</v>
      </c>
      <c r="H24" s="312" t="s">
        <v>124</v>
      </c>
      <c r="I24" s="312" t="s">
        <v>124</v>
      </c>
      <c r="J24" s="312" t="s">
        <v>124</v>
      </c>
      <c r="K24" s="312" t="s">
        <v>124</v>
      </c>
      <c r="L24" s="312" t="s">
        <v>124</v>
      </c>
      <c r="M24" s="312" t="s">
        <v>124</v>
      </c>
      <c r="N24" s="312" t="s">
        <v>124</v>
      </c>
      <c r="O24" s="325" t="s">
        <v>107</v>
      </c>
      <c r="P24" s="312" t="s">
        <v>124</v>
      </c>
      <c r="Q24" s="312" t="s">
        <v>124</v>
      </c>
    </row>
    <row r="25" spans="1:17" x14ac:dyDescent="0.25">
      <c r="A25" s="284">
        <v>170</v>
      </c>
      <c r="B25" s="285" t="s">
        <v>779</v>
      </c>
      <c r="C25" s="312" t="s">
        <v>831</v>
      </c>
      <c r="D25" s="312" t="s">
        <v>124</v>
      </c>
      <c r="E25" s="312" t="s">
        <v>124</v>
      </c>
      <c r="F25" s="312" t="s">
        <v>124</v>
      </c>
      <c r="G25" s="312" t="s">
        <v>124</v>
      </c>
      <c r="H25" s="312" t="s">
        <v>124</v>
      </c>
      <c r="I25" s="312" t="s">
        <v>832</v>
      </c>
      <c r="J25" s="312" t="s">
        <v>124</v>
      </c>
      <c r="K25" s="312" t="s">
        <v>124</v>
      </c>
      <c r="L25" s="312" t="s">
        <v>124</v>
      </c>
      <c r="M25" s="312" t="s">
        <v>124</v>
      </c>
      <c r="N25" s="312" t="s">
        <v>124</v>
      </c>
      <c r="O25" s="325" t="s">
        <v>107</v>
      </c>
      <c r="P25" s="312" t="s">
        <v>124</v>
      </c>
      <c r="Q25" s="312" t="s">
        <v>124</v>
      </c>
    </row>
    <row r="26" spans="1:17" x14ac:dyDescent="0.25">
      <c r="A26" s="284">
        <v>180</v>
      </c>
      <c r="B26" s="285" t="s">
        <v>783</v>
      </c>
      <c r="C26" s="312" t="s">
        <v>833</v>
      </c>
      <c r="D26" s="312" t="s">
        <v>124</v>
      </c>
      <c r="E26" s="312" t="s">
        <v>124</v>
      </c>
      <c r="F26" s="312" t="s">
        <v>124</v>
      </c>
      <c r="G26" s="312" t="s">
        <v>124</v>
      </c>
      <c r="H26" s="312" t="s">
        <v>124</v>
      </c>
      <c r="I26" s="312" t="s">
        <v>834</v>
      </c>
      <c r="J26" s="312" t="s">
        <v>124</v>
      </c>
      <c r="K26" s="312" t="s">
        <v>124</v>
      </c>
      <c r="L26" s="312" t="s">
        <v>124</v>
      </c>
      <c r="M26" s="312" t="s">
        <v>124</v>
      </c>
      <c r="N26" s="312" t="s">
        <v>124</v>
      </c>
      <c r="O26" s="325" t="s">
        <v>107</v>
      </c>
      <c r="P26" s="312" t="s">
        <v>124</v>
      </c>
      <c r="Q26" s="312" t="s">
        <v>124</v>
      </c>
    </row>
    <row r="27" spans="1:17" x14ac:dyDescent="0.25">
      <c r="A27" s="284">
        <v>190</v>
      </c>
      <c r="B27" s="285" t="s">
        <v>787</v>
      </c>
      <c r="C27" s="312" t="s">
        <v>835</v>
      </c>
      <c r="D27" s="312" t="s">
        <v>124</v>
      </c>
      <c r="E27" s="312" t="s">
        <v>124</v>
      </c>
      <c r="F27" s="312" t="s">
        <v>124</v>
      </c>
      <c r="G27" s="312" t="s">
        <v>124</v>
      </c>
      <c r="H27" s="312" t="s">
        <v>124</v>
      </c>
      <c r="I27" s="312" t="s">
        <v>836</v>
      </c>
      <c r="J27" s="312" t="s">
        <v>124</v>
      </c>
      <c r="K27" s="312" t="s">
        <v>124</v>
      </c>
      <c r="L27" s="312" t="s">
        <v>124</v>
      </c>
      <c r="M27" s="312" t="s">
        <v>124</v>
      </c>
      <c r="N27" s="312" t="s">
        <v>124</v>
      </c>
      <c r="O27" s="325" t="s">
        <v>107</v>
      </c>
      <c r="P27" s="312" t="s">
        <v>837</v>
      </c>
      <c r="Q27" s="312" t="s">
        <v>124</v>
      </c>
    </row>
    <row r="28" spans="1:17" x14ac:dyDescent="0.25">
      <c r="A28" s="284">
        <v>200</v>
      </c>
      <c r="B28" s="285" t="s">
        <v>793</v>
      </c>
      <c r="C28" s="312" t="s">
        <v>838</v>
      </c>
      <c r="D28" s="312" t="s">
        <v>124</v>
      </c>
      <c r="E28" s="312" t="s">
        <v>124</v>
      </c>
      <c r="F28" s="312" t="s">
        <v>839</v>
      </c>
      <c r="G28" s="312" t="s">
        <v>124</v>
      </c>
      <c r="H28" s="312" t="s">
        <v>124</v>
      </c>
      <c r="I28" s="312" t="s">
        <v>840</v>
      </c>
      <c r="J28" s="312" t="s">
        <v>124</v>
      </c>
      <c r="K28" s="312" t="s">
        <v>124</v>
      </c>
      <c r="L28" s="312" t="s">
        <v>841</v>
      </c>
      <c r="M28" s="312" t="s">
        <v>124</v>
      </c>
      <c r="N28" s="312" t="s">
        <v>124</v>
      </c>
      <c r="O28" s="325" t="s">
        <v>107</v>
      </c>
      <c r="P28" s="312" t="s">
        <v>842</v>
      </c>
      <c r="Q28" s="312" t="s">
        <v>124</v>
      </c>
    </row>
    <row r="29" spans="1:17" x14ac:dyDescent="0.25">
      <c r="A29" s="284">
        <v>210</v>
      </c>
      <c r="B29" s="285" t="s">
        <v>807</v>
      </c>
      <c r="C29" s="312" t="s">
        <v>843</v>
      </c>
      <c r="D29" s="312" t="s">
        <v>124</v>
      </c>
      <c r="E29" s="312" t="s">
        <v>124</v>
      </c>
      <c r="F29" s="312" t="s">
        <v>844</v>
      </c>
      <c r="G29" s="312" t="s">
        <v>124</v>
      </c>
      <c r="H29" s="312" t="s">
        <v>124</v>
      </c>
      <c r="I29" s="312" t="s">
        <v>845</v>
      </c>
      <c r="J29" s="312" t="s">
        <v>124</v>
      </c>
      <c r="K29" s="312" t="s">
        <v>124</v>
      </c>
      <c r="L29" s="312" t="s">
        <v>844</v>
      </c>
      <c r="M29" s="312" t="s">
        <v>124</v>
      </c>
      <c r="N29" s="312" t="s">
        <v>124</v>
      </c>
      <c r="O29" s="326" t="s">
        <v>107</v>
      </c>
      <c r="P29" s="312" t="s">
        <v>846</v>
      </c>
      <c r="Q29" s="312" t="s">
        <v>124</v>
      </c>
    </row>
    <row r="30" spans="1:17" x14ac:dyDescent="0.25">
      <c r="A30" s="287">
        <v>220</v>
      </c>
      <c r="B30" s="288" t="s">
        <v>438</v>
      </c>
      <c r="C30" s="310" t="s">
        <v>847</v>
      </c>
      <c r="D30" s="310" t="s">
        <v>124</v>
      </c>
      <c r="E30" s="310" t="s">
        <v>124</v>
      </c>
      <c r="F30" s="310" t="s">
        <v>848</v>
      </c>
      <c r="G30" s="310" t="s">
        <v>124</v>
      </c>
      <c r="H30" s="310" t="s">
        <v>124</v>
      </c>
      <c r="I30" s="322" t="s">
        <v>849</v>
      </c>
      <c r="J30" s="310" t="s">
        <v>124</v>
      </c>
      <c r="K30" s="310" t="s">
        <v>124</v>
      </c>
      <c r="L30" s="322" t="s">
        <v>850</v>
      </c>
      <c r="M30" s="310" t="s">
        <v>124</v>
      </c>
      <c r="N30" s="310" t="s">
        <v>124</v>
      </c>
      <c r="O30" s="310" t="s">
        <v>124</v>
      </c>
      <c r="P30" s="310" t="s">
        <v>851</v>
      </c>
      <c r="Q30" s="310" t="s">
        <v>776</v>
      </c>
    </row>
  </sheetData>
  <mergeCells count="12">
    <mergeCell ref="A1:G1"/>
    <mergeCell ref="I5:N5"/>
    <mergeCell ref="P5:Q5"/>
    <mergeCell ref="A7:B7"/>
    <mergeCell ref="A4:B4"/>
    <mergeCell ref="A5:B5"/>
    <mergeCell ref="C5:H5"/>
    <mergeCell ref="A6:B6"/>
    <mergeCell ref="C6:E6"/>
    <mergeCell ref="F6:H6"/>
    <mergeCell ref="I6:K6"/>
    <mergeCell ref="L6:N6"/>
  </mergeCells>
  <pageMargins left="0.7" right="0.7" top="0.75" bottom="0.75" header="0.3" footer="0.3"/>
  <pageSetup paperSize="8" scale="66"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7FA70-0C0D-4721-A1E6-AD5E7936181A}">
  <dimension ref="A1:Q9"/>
  <sheetViews>
    <sheetView workbookViewId="0">
      <selection sqref="A1:G1"/>
    </sheetView>
  </sheetViews>
  <sheetFormatPr baseColWidth="10" defaultColWidth="11.42578125" defaultRowHeight="15" x14ac:dyDescent="0.25"/>
  <cols>
    <col min="1" max="1" width="12.7109375" style="20" bestFit="1" customWidth="1"/>
    <col min="2" max="2" width="11.42578125" style="20"/>
    <col min="3" max="3" width="25.5703125" style="20" customWidth="1"/>
    <col min="4" max="4" width="22" style="20" customWidth="1"/>
    <col min="5" max="9" width="20.7109375" style="20" customWidth="1"/>
    <col min="10" max="16384" width="11.42578125" style="20"/>
  </cols>
  <sheetData>
    <row r="1" spans="1:17" ht="24.75" customHeight="1" x14ac:dyDescent="0.25">
      <c r="A1" s="398" t="s">
        <v>852</v>
      </c>
      <c r="B1" s="398"/>
      <c r="C1" s="398"/>
      <c r="D1" s="398"/>
      <c r="E1" s="398"/>
      <c r="F1" s="398"/>
      <c r="G1" s="398"/>
      <c r="H1" s="122"/>
      <c r="I1" s="123"/>
      <c r="J1" s="123"/>
      <c r="K1" s="123"/>
      <c r="L1" s="123"/>
      <c r="M1" s="123"/>
      <c r="N1" s="123"/>
      <c r="O1" s="75"/>
      <c r="P1" s="75"/>
      <c r="Q1" s="75"/>
    </row>
    <row r="2" spans="1:17" ht="15" customHeight="1" x14ac:dyDescent="0.25">
      <c r="A2" s="21" t="s">
        <v>106</v>
      </c>
      <c r="B2" s="22"/>
      <c r="C2" s="22"/>
      <c r="D2" s="21"/>
      <c r="E2" s="22"/>
      <c r="F2" s="22"/>
      <c r="G2" s="21"/>
      <c r="H2" s="22"/>
      <c r="I2" s="123"/>
      <c r="J2" s="123"/>
      <c r="K2" s="123"/>
      <c r="L2" s="123"/>
      <c r="M2" s="123"/>
      <c r="N2" s="123"/>
      <c r="O2" s="75"/>
      <c r="P2" s="75"/>
      <c r="Q2" s="75"/>
    </row>
    <row r="3" spans="1:17" ht="20.100000000000001" customHeight="1" x14ac:dyDescent="0.25">
      <c r="A3" s="76"/>
      <c r="B3" s="75"/>
      <c r="C3" s="75"/>
      <c r="D3" s="75"/>
      <c r="E3" s="75"/>
      <c r="F3" s="75"/>
      <c r="G3" s="75"/>
      <c r="H3" s="75"/>
      <c r="I3" s="75"/>
      <c r="J3" s="75"/>
      <c r="K3" s="75"/>
      <c r="L3" s="75"/>
      <c r="M3" s="75"/>
      <c r="N3" s="75"/>
      <c r="O3" s="75"/>
      <c r="P3" s="75"/>
      <c r="Q3" s="75"/>
    </row>
    <row r="4" spans="1:17" x14ac:dyDescent="0.25">
      <c r="A4" s="266" t="s">
        <v>107</v>
      </c>
      <c r="B4" s="267" t="s">
        <v>107</v>
      </c>
      <c r="C4" s="268" t="s">
        <v>107</v>
      </c>
      <c r="D4" s="269" t="s">
        <v>108</v>
      </c>
      <c r="E4" s="269" t="s">
        <v>109</v>
      </c>
      <c r="F4" s="269" t="s">
        <v>290</v>
      </c>
      <c r="G4" s="269" t="s">
        <v>441</v>
      </c>
      <c r="H4" s="269" t="s">
        <v>442</v>
      </c>
      <c r="I4" s="269" t="s">
        <v>443</v>
      </c>
    </row>
    <row r="5" spans="1:17" ht="27.75" customHeight="1" x14ac:dyDescent="0.25">
      <c r="A5" s="273" t="s">
        <v>107</v>
      </c>
      <c r="B5" s="283" t="s">
        <v>107</v>
      </c>
      <c r="C5" s="276" t="s">
        <v>107</v>
      </c>
      <c r="D5" s="391" t="s">
        <v>853</v>
      </c>
      <c r="E5" s="391"/>
      <c r="F5" s="391"/>
      <c r="G5" s="391"/>
      <c r="H5" s="391"/>
      <c r="I5" s="392"/>
    </row>
    <row r="6" spans="1:17" ht="26.25" x14ac:dyDescent="0.25">
      <c r="A6" s="274" t="s">
        <v>107</v>
      </c>
      <c r="B6" s="264" t="s">
        <v>107</v>
      </c>
      <c r="C6" s="262" t="s">
        <v>107</v>
      </c>
      <c r="D6" s="262" t="s">
        <v>854</v>
      </c>
      <c r="E6" s="262" t="s">
        <v>855</v>
      </c>
      <c r="F6" s="262" t="s">
        <v>856</v>
      </c>
      <c r="G6" s="262" t="s">
        <v>857</v>
      </c>
      <c r="H6" s="262" t="s">
        <v>858</v>
      </c>
      <c r="I6" s="262" t="s">
        <v>438</v>
      </c>
    </row>
    <row r="7" spans="1:17" ht="27.75" customHeight="1" x14ac:dyDescent="0.25">
      <c r="A7" s="260">
        <v>1</v>
      </c>
      <c r="B7" s="391" t="s">
        <v>770</v>
      </c>
      <c r="C7" s="392"/>
      <c r="D7" s="308" t="s">
        <v>859</v>
      </c>
      <c r="E7" s="311" t="s">
        <v>860</v>
      </c>
      <c r="F7" s="312" t="s">
        <v>861</v>
      </c>
      <c r="G7" s="312" t="s">
        <v>862</v>
      </c>
      <c r="H7" s="312" t="s">
        <v>107</v>
      </c>
      <c r="I7" s="312" t="s">
        <v>863</v>
      </c>
      <c r="J7" s="202"/>
    </row>
    <row r="8" spans="1:17" ht="26.25" x14ac:dyDescent="0.25">
      <c r="A8" s="260">
        <v>2</v>
      </c>
      <c r="B8" s="391" t="s">
        <v>814</v>
      </c>
      <c r="C8" s="392"/>
      <c r="D8" s="309" t="s">
        <v>107</v>
      </c>
      <c r="E8" s="312" t="s">
        <v>864</v>
      </c>
      <c r="F8" s="312" t="s">
        <v>865</v>
      </c>
      <c r="G8" s="312" t="s">
        <v>866</v>
      </c>
      <c r="H8" s="312" t="s">
        <v>107</v>
      </c>
      <c r="I8" s="312" t="s">
        <v>867</v>
      </c>
      <c r="J8" s="202"/>
    </row>
    <row r="9" spans="1:17" x14ac:dyDescent="0.25">
      <c r="A9" s="260">
        <v>3</v>
      </c>
      <c r="B9" s="394" t="s">
        <v>438</v>
      </c>
      <c r="C9" s="397"/>
      <c r="D9" s="310" t="s">
        <v>868</v>
      </c>
      <c r="E9" s="310" t="s">
        <v>869</v>
      </c>
      <c r="F9" s="310" t="s">
        <v>870</v>
      </c>
      <c r="G9" s="310" t="s">
        <v>871</v>
      </c>
      <c r="H9" s="310" t="s">
        <v>124</v>
      </c>
      <c r="I9" s="310" t="s">
        <v>872</v>
      </c>
    </row>
  </sheetData>
  <mergeCells count="5">
    <mergeCell ref="D5:I5"/>
    <mergeCell ref="B7:C7"/>
    <mergeCell ref="B8:C8"/>
    <mergeCell ref="B9:C9"/>
    <mergeCell ref="A1:G1"/>
  </mergeCells>
  <pageMargins left="0.7" right="0.7" top="0.78740157499999996" bottom="0.78740157499999996"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4635-53DF-4F2D-A776-62DBECBAF7DA}">
  <dimension ref="A1:E15"/>
  <sheetViews>
    <sheetView workbookViewId="0">
      <selection activeCell="G23" sqref="G23"/>
    </sheetView>
  </sheetViews>
  <sheetFormatPr baseColWidth="10" defaultColWidth="11.42578125" defaultRowHeight="15" x14ac:dyDescent="0.25"/>
  <cols>
    <col min="1" max="1" width="13" style="20" customWidth="1"/>
    <col min="2" max="2" width="7.5703125" style="20" customWidth="1"/>
    <col min="3" max="3" width="77.42578125" style="20" customWidth="1"/>
    <col min="4" max="4" width="20.7109375" style="20" customWidth="1"/>
    <col min="5" max="16384" width="11.42578125" style="20"/>
  </cols>
  <sheetData>
    <row r="1" spans="1:5" ht="25.5" customHeight="1" x14ac:dyDescent="0.25">
      <c r="A1" s="398" t="s">
        <v>873</v>
      </c>
      <c r="B1" s="398"/>
      <c r="C1" s="398"/>
      <c r="D1" s="201"/>
    </row>
    <row r="2" spans="1:5" ht="15.75" x14ac:dyDescent="0.25">
      <c r="A2" s="21" t="s">
        <v>106</v>
      </c>
      <c r="B2" s="22"/>
      <c r="C2" s="22"/>
      <c r="D2" s="201"/>
    </row>
    <row r="3" spans="1:5" ht="15.75" x14ac:dyDescent="0.25">
      <c r="A3" s="201"/>
      <c r="B3" s="201"/>
      <c r="C3" s="201"/>
      <c r="D3" s="201"/>
    </row>
    <row r="4" spans="1:5" ht="14.25" customHeight="1" x14ac:dyDescent="0.25">
      <c r="A4" s="411" t="s">
        <v>107</v>
      </c>
      <c r="B4" s="412"/>
      <c r="C4" s="413"/>
      <c r="D4" s="269" t="s">
        <v>108</v>
      </c>
    </row>
    <row r="5" spans="1:5" x14ac:dyDescent="0.25">
      <c r="A5" s="418" t="s">
        <v>107</v>
      </c>
      <c r="B5" s="419"/>
      <c r="C5" s="420"/>
      <c r="D5" s="262" t="s">
        <v>874</v>
      </c>
    </row>
    <row r="6" spans="1:5" x14ac:dyDescent="0.25">
      <c r="A6" s="265">
        <v>10</v>
      </c>
      <c r="B6" s="394" t="s">
        <v>875</v>
      </c>
      <c r="C6" s="397"/>
      <c r="D6" s="312" t="s">
        <v>876</v>
      </c>
      <c r="E6" s="202"/>
    </row>
    <row r="7" spans="1:5" x14ac:dyDescent="0.25">
      <c r="A7" s="260">
        <v>20</v>
      </c>
      <c r="B7" s="391" t="s">
        <v>877</v>
      </c>
      <c r="C7" s="392"/>
      <c r="D7" s="312" t="s">
        <v>878</v>
      </c>
      <c r="E7" s="202"/>
    </row>
    <row r="8" spans="1:5" x14ac:dyDescent="0.25">
      <c r="A8" s="260">
        <v>30</v>
      </c>
      <c r="B8" s="391" t="s">
        <v>879</v>
      </c>
      <c r="C8" s="392"/>
      <c r="D8" s="312" t="s">
        <v>880</v>
      </c>
      <c r="E8" s="202"/>
    </row>
    <row r="9" spans="1:5" x14ac:dyDescent="0.25">
      <c r="A9" s="260">
        <v>40</v>
      </c>
      <c r="B9" s="264" t="s">
        <v>107</v>
      </c>
      <c r="C9" s="262" t="s">
        <v>881</v>
      </c>
      <c r="D9" s="312" t="s">
        <v>124</v>
      </c>
      <c r="E9" s="202"/>
    </row>
    <row r="10" spans="1:5" x14ac:dyDescent="0.25">
      <c r="A10" s="260">
        <v>50</v>
      </c>
      <c r="B10" s="264" t="s">
        <v>107</v>
      </c>
      <c r="C10" s="262" t="s">
        <v>882</v>
      </c>
      <c r="D10" s="312" t="s">
        <v>124</v>
      </c>
      <c r="E10" s="202"/>
    </row>
    <row r="11" spans="1:5" ht="124.5" customHeight="1" x14ac:dyDescent="0.25">
      <c r="A11" s="265">
        <v>60</v>
      </c>
      <c r="B11" s="394" t="s">
        <v>883</v>
      </c>
      <c r="C11" s="397"/>
      <c r="D11" s="312" t="s">
        <v>772</v>
      </c>
      <c r="E11" s="202"/>
    </row>
    <row r="12" spans="1:5" x14ac:dyDescent="0.25">
      <c r="E12" s="202"/>
    </row>
    <row r="13" spans="1:5" x14ac:dyDescent="0.25">
      <c r="E13" s="202"/>
    </row>
    <row r="14" spans="1:5" x14ac:dyDescent="0.25">
      <c r="E14" s="202"/>
    </row>
    <row r="15" spans="1:5" x14ac:dyDescent="0.25">
      <c r="E15" s="202"/>
    </row>
  </sheetData>
  <mergeCells count="7">
    <mergeCell ref="B11:C11"/>
    <mergeCell ref="A1:C1"/>
    <mergeCell ref="A4:C4"/>
    <mergeCell ref="A5:C5"/>
    <mergeCell ref="B6:C6"/>
    <mergeCell ref="B7:C7"/>
    <mergeCell ref="B8:C8"/>
  </mergeCells>
  <pageMargins left="0.7" right="0.7" top="0.78740157499999996" bottom="0.78740157499999996"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94066-AE87-485D-A39F-7034818D7875}">
  <dimension ref="A1:K18"/>
  <sheetViews>
    <sheetView showGridLines="0" zoomScaleNormal="100" zoomScalePageLayoutView="90" workbookViewId="0">
      <selection sqref="A1:G1"/>
    </sheetView>
  </sheetViews>
  <sheetFormatPr baseColWidth="10" defaultColWidth="9.140625" defaultRowHeight="15" x14ac:dyDescent="0.25"/>
  <cols>
    <col min="1" max="1" width="11" style="90" customWidth="1"/>
    <col min="2" max="2" width="2.140625" style="90" customWidth="1"/>
    <col min="3" max="3" width="43.7109375" style="90" customWidth="1"/>
    <col min="4" max="11" width="21.85546875" style="90" customWidth="1"/>
    <col min="12" max="16384" width="9.140625" style="90"/>
  </cols>
  <sheetData>
    <row r="1" spans="1:11" ht="25.5" customHeight="1" x14ac:dyDescent="0.25">
      <c r="A1" s="398" t="s">
        <v>884</v>
      </c>
      <c r="B1" s="398"/>
      <c r="C1" s="398"/>
      <c r="D1" s="398"/>
      <c r="E1" s="398"/>
      <c r="F1" s="398"/>
      <c r="G1" s="398"/>
    </row>
    <row r="2" spans="1:11" ht="23.25" customHeight="1" x14ac:dyDescent="0.25">
      <c r="A2" s="21" t="s">
        <v>106</v>
      </c>
      <c r="B2" s="22"/>
      <c r="C2" s="22"/>
      <c r="D2" s="21"/>
      <c r="E2" s="22"/>
      <c r="F2" s="22"/>
      <c r="G2" s="21"/>
    </row>
    <row r="3" spans="1:11" x14ac:dyDescent="0.25">
      <c r="B3" s="443"/>
      <c r="C3" s="443"/>
      <c r="F3" s="121"/>
      <c r="J3" s="121"/>
      <c r="K3" s="121"/>
    </row>
    <row r="4" spans="1:11" x14ac:dyDescent="0.25">
      <c r="A4" s="411" t="s">
        <v>107</v>
      </c>
      <c r="B4" s="412"/>
      <c r="C4" s="413"/>
      <c r="D4" s="269" t="s">
        <v>108</v>
      </c>
      <c r="E4" s="269" t="s">
        <v>109</v>
      </c>
      <c r="F4" s="269" t="s">
        <v>290</v>
      </c>
      <c r="G4" s="269" t="s">
        <v>441</v>
      </c>
      <c r="H4" s="269" t="s">
        <v>442</v>
      </c>
      <c r="I4" s="269" t="s">
        <v>443</v>
      </c>
      <c r="J4" s="269" t="s">
        <v>444</v>
      </c>
      <c r="K4" s="269" t="s">
        <v>445</v>
      </c>
    </row>
    <row r="5" spans="1:11" ht="48" customHeight="1" x14ac:dyDescent="0.25">
      <c r="A5" s="415" t="s">
        <v>107</v>
      </c>
      <c r="B5" s="416"/>
      <c r="C5" s="417"/>
      <c r="D5" s="442" t="s">
        <v>885</v>
      </c>
      <c r="E5" s="391"/>
      <c r="F5" s="391"/>
      <c r="G5" s="392"/>
      <c r="H5" s="442" t="s">
        <v>756</v>
      </c>
      <c r="I5" s="392"/>
      <c r="J5" s="439" t="s">
        <v>886</v>
      </c>
      <c r="K5" s="440"/>
    </row>
    <row r="6" spans="1:11" ht="81.75" customHeight="1" x14ac:dyDescent="0.25">
      <c r="A6" s="415" t="s">
        <v>107</v>
      </c>
      <c r="B6" s="416"/>
      <c r="C6" s="417"/>
      <c r="D6" s="276" t="s">
        <v>887</v>
      </c>
      <c r="E6" s="411" t="s">
        <v>888</v>
      </c>
      <c r="F6" s="412"/>
      <c r="G6" s="441"/>
      <c r="H6" s="277" t="s">
        <v>889</v>
      </c>
      <c r="I6" s="276" t="s">
        <v>890</v>
      </c>
      <c r="J6" s="283" t="s">
        <v>107</v>
      </c>
      <c r="K6" s="277" t="s">
        <v>891</v>
      </c>
    </row>
    <row r="7" spans="1:11" x14ac:dyDescent="0.25">
      <c r="A7" s="418" t="s">
        <v>107</v>
      </c>
      <c r="B7" s="419"/>
      <c r="C7" s="420"/>
      <c r="D7" s="291" t="s">
        <v>107</v>
      </c>
      <c r="E7" s="283" t="s">
        <v>107</v>
      </c>
      <c r="F7" s="281" t="s">
        <v>892</v>
      </c>
      <c r="G7" s="261" t="s">
        <v>893</v>
      </c>
      <c r="H7" s="260" t="s">
        <v>107</v>
      </c>
      <c r="I7" s="262" t="s">
        <v>107</v>
      </c>
      <c r="J7" s="283" t="s">
        <v>107</v>
      </c>
      <c r="K7" s="260" t="s">
        <v>107</v>
      </c>
    </row>
    <row r="8" spans="1:11" x14ac:dyDescent="0.25">
      <c r="A8" s="260">
        <v>5</v>
      </c>
      <c r="B8" s="436" t="s">
        <v>768</v>
      </c>
      <c r="C8" s="392"/>
      <c r="D8" s="312" t="s">
        <v>124</v>
      </c>
      <c r="E8" s="309" t="s">
        <v>124</v>
      </c>
      <c r="F8" s="327" t="s">
        <v>124</v>
      </c>
      <c r="G8" s="311" t="s">
        <v>124</v>
      </c>
      <c r="H8" s="312" t="s">
        <v>124</v>
      </c>
      <c r="I8" s="312" t="s">
        <v>124</v>
      </c>
      <c r="J8" s="309" t="s">
        <v>124</v>
      </c>
      <c r="K8" s="312" t="s">
        <v>124</v>
      </c>
    </row>
    <row r="9" spans="1:11" x14ac:dyDescent="0.25">
      <c r="A9" s="260">
        <v>10</v>
      </c>
      <c r="B9" s="436" t="s">
        <v>770</v>
      </c>
      <c r="C9" s="392"/>
      <c r="D9" s="312" t="s">
        <v>894</v>
      </c>
      <c r="E9" s="312" t="s">
        <v>895</v>
      </c>
      <c r="F9" s="327" t="s">
        <v>896</v>
      </c>
      <c r="G9" s="311" t="s">
        <v>124</v>
      </c>
      <c r="H9" s="321" t="s">
        <v>897</v>
      </c>
      <c r="I9" s="321" t="s">
        <v>898</v>
      </c>
      <c r="J9" s="312" t="s">
        <v>899</v>
      </c>
      <c r="K9" s="312" t="s">
        <v>900</v>
      </c>
    </row>
    <row r="10" spans="1:11" x14ac:dyDescent="0.25">
      <c r="A10" s="260">
        <v>20</v>
      </c>
      <c r="B10" s="290" t="s">
        <v>3</v>
      </c>
      <c r="C10" s="285" t="s">
        <v>777</v>
      </c>
      <c r="D10" s="312" t="s">
        <v>124</v>
      </c>
      <c r="E10" s="312" t="s">
        <v>124</v>
      </c>
      <c r="F10" s="327" t="s">
        <v>124</v>
      </c>
      <c r="G10" s="311" t="s">
        <v>124</v>
      </c>
      <c r="H10" s="312" t="s">
        <v>124</v>
      </c>
      <c r="I10" s="312" t="s">
        <v>124</v>
      </c>
      <c r="J10" s="312" t="s">
        <v>124</v>
      </c>
      <c r="K10" s="312" t="s">
        <v>124</v>
      </c>
    </row>
    <row r="11" spans="1:11" x14ac:dyDescent="0.25">
      <c r="A11" s="260">
        <v>30</v>
      </c>
      <c r="B11" s="290" t="s">
        <v>3</v>
      </c>
      <c r="C11" s="285" t="s">
        <v>779</v>
      </c>
      <c r="D11" s="312" t="s">
        <v>124</v>
      </c>
      <c r="E11" s="312" t="s">
        <v>124</v>
      </c>
      <c r="F11" s="327" t="s">
        <v>124</v>
      </c>
      <c r="G11" s="311" t="s">
        <v>124</v>
      </c>
      <c r="H11" s="312" t="s">
        <v>124</v>
      </c>
      <c r="I11" s="312" t="s">
        <v>124</v>
      </c>
      <c r="J11" s="312" t="s">
        <v>124</v>
      </c>
      <c r="K11" s="312" t="s">
        <v>124</v>
      </c>
    </row>
    <row r="12" spans="1:11" x14ac:dyDescent="0.25">
      <c r="A12" s="260">
        <v>40</v>
      </c>
      <c r="B12" s="290" t="s">
        <v>3</v>
      </c>
      <c r="C12" s="285" t="s">
        <v>783</v>
      </c>
      <c r="D12" s="312" t="s">
        <v>124</v>
      </c>
      <c r="E12" s="312" t="s">
        <v>124</v>
      </c>
      <c r="F12" s="327" t="s">
        <v>124</v>
      </c>
      <c r="G12" s="311" t="s">
        <v>124</v>
      </c>
      <c r="H12" s="312" t="s">
        <v>124</v>
      </c>
      <c r="I12" s="312" t="s">
        <v>124</v>
      </c>
      <c r="J12" s="312" t="s">
        <v>124</v>
      </c>
      <c r="K12" s="312" t="s">
        <v>124</v>
      </c>
    </row>
    <row r="13" spans="1:11" x14ac:dyDescent="0.25">
      <c r="A13" s="260">
        <v>50</v>
      </c>
      <c r="B13" s="290" t="s">
        <v>3</v>
      </c>
      <c r="C13" s="285" t="s">
        <v>787</v>
      </c>
      <c r="D13" s="312" t="s">
        <v>124</v>
      </c>
      <c r="E13" s="312" t="s">
        <v>124</v>
      </c>
      <c r="F13" s="327" t="s">
        <v>124</v>
      </c>
      <c r="G13" s="311" t="s">
        <v>124</v>
      </c>
      <c r="H13" s="312" t="s">
        <v>124</v>
      </c>
      <c r="I13" s="312" t="s">
        <v>124</v>
      </c>
      <c r="J13" s="312" t="s">
        <v>124</v>
      </c>
      <c r="K13" s="312" t="s">
        <v>124</v>
      </c>
    </row>
    <row r="14" spans="1:11" x14ac:dyDescent="0.25">
      <c r="A14" s="260">
        <v>60</v>
      </c>
      <c r="B14" s="290" t="s">
        <v>3</v>
      </c>
      <c r="C14" s="285" t="s">
        <v>793</v>
      </c>
      <c r="D14" s="312" t="s">
        <v>901</v>
      </c>
      <c r="E14" s="312" t="s">
        <v>902</v>
      </c>
      <c r="F14" s="327" t="s">
        <v>902</v>
      </c>
      <c r="G14" s="311" t="s">
        <v>124</v>
      </c>
      <c r="H14" s="321" t="s">
        <v>903</v>
      </c>
      <c r="I14" s="321" t="s">
        <v>904</v>
      </c>
      <c r="J14" s="312" t="s">
        <v>905</v>
      </c>
      <c r="K14" s="312" t="s">
        <v>906</v>
      </c>
    </row>
    <row r="15" spans="1:11" x14ac:dyDescent="0.25">
      <c r="A15" s="260">
        <v>70</v>
      </c>
      <c r="B15" s="290" t="s">
        <v>3</v>
      </c>
      <c r="C15" s="285" t="s">
        <v>807</v>
      </c>
      <c r="D15" s="312" t="s">
        <v>907</v>
      </c>
      <c r="E15" s="312" t="s">
        <v>908</v>
      </c>
      <c r="F15" s="327" t="s">
        <v>909</v>
      </c>
      <c r="G15" s="311" t="s">
        <v>124</v>
      </c>
      <c r="H15" s="321" t="s">
        <v>910</v>
      </c>
      <c r="I15" s="321" t="s">
        <v>911</v>
      </c>
      <c r="J15" s="312" t="s">
        <v>912</v>
      </c>
      <c r="K15" s="312" t="s">
        <v>913</v>
      </c>
    </row>
    <row r="16" spans="1:11" ht="15.75" customHeight="1" x14ac:dyDescent="0.25">
      <c r="A16" s="260">
        <v>80</v>
      </c>
      <c r="B16" s="436" t="s">
        <v>814</v>
      </c>
      <c r="C16" s="392"/>
      <c r="D16" s="312" t="s">
        <v>124</v>
      </c>
      <c r="E16" s="312" t="s">
        <v>124</v>
      </c>
      <c r="F16" s="327" t="s">
        <v>124</v>
      </c>
      <c r="G16" s="311" t="s">
        <v>124</v>
      </c>
      <c r="H16" s="312" t="s">
        <v>124</v>
      </c>
      <c r="I16" s="312" t="s">
        <v>124</v>
      </c>
      <c r="J16" s="312" t="s">
        <v>124</v>
      </c>
      <c r="K16" s="312" t="s">
        <v>124</v>
      </c>
    </row>
    <row r="17" spans="1:11" x14ac:dyDescent="0.25">
      <c r="A17" s="260">
        <v>90</v>
      </c>
      <c r="B17" s="436" t="s">
        <v>914</v>
      </c>
      <c r="C17" s="392"/>
      <c r="D17" s="312" t="s">
        <v>915</v>
      </c>
      <c r="E17" s="312" t="s">
        <v>124</v>
      </c>
      <c r="F17" s="327" t="s">
        <v>124</v>
      </c>
      <c r="G17" s="311" t="s">
        <v>124</v>
      </c>
      <c r="H17" s="312" t="s">
        <v>916</v>
      </c>
      <c r="I17" s="312" t="s">
        <v>124</v>
      </c>
      <c r="J17" s="312" t="s">
        <v>917</v>
      </c>
      <c r="K17" s="312" t="s">
        <v>124</v>
      </c>
    </row>
    <row r="18" spans="1:11" x14ac:dyDescent="0.25">
      <c r="A18" s="265">
        <v>100</v>
      </c>
      <c r="B18" s="437" t="s">
        <v>438</v>
      </c>
      <c r="C18" s="438"/>
      <c r="D18" s="310" t="s">
        <v>918</v>
      </c>
      <c r="E18" s="310" t="s">
        <v>895</v>
      </c>
      <c r="F18" s="310" t="s">
        <v>896</v>
      </c>
      <c r="G18" s="310" t="s">
        <v>124</v>
      </c>
      <c r="H18" s="322" t="s">
        <v>919</v>
      </c>
      <c r="I18" s="322" t="s">
        <v>898</v>
      </c>
      <c r="J18" s="310" t="s">
        <v>920</v>
      </c>
      <c r="K18" s="310" t="s">
        <v>900</v>
      </c>
    </row>
  </sheetData>
  <mergeCells count="15">
    <mergeCell ref="A1:G1"/>
    <mergeCell ref="B3:C3"/>
    <mergeCell ref="A4:C4"/>
    <mergeCell ref="A5:C5"/>
    <mergeCell ref="D5:G5"/>
    <mergeCell ref="B16:C16"/>
    <mergeCell ref="B17:C17"/>
    <mergeCell ref="B18:C18"/>
    <mergeCell ref="J5:K5"/>
    <mergeCell ref="A6:C6"/>
    <mergeCell ref="E6:G6"/>
    <mergeCell ref="A7:C7"/>
    <mergeCell ref="B8:C8"/>
    <mergeCell ref="B9:C9"/>
    <mergeCell ref="H5:I5"/>
  </mergeCells>
  <pageMargins left="0.7" right="0.7" top="0.75" bottom="0.75" header="0.3" footer="0.3"/>
  <pageSetup paperSize="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743A3-2D2C-486F-968B-42AAD807C0F8}">
  <sheetPr>
    <pageSetUpPr fitToPage="1"/>
  </sheetPr>
  <dimension ref="A1:P30"/>
  <sheetViews>
    <sheetView showGridLines="0" zoomScaleNormal="100" workbookViewId="0">
      <selection sqref="A1:I1"/>
    </sheetView>
  </sheetViews>
  <sheetFormatPr baseColWidth="10" defaultColWidth="9.140625" defaultRowHeight="15" x14ac:dyDescent="0.25"/>
  <cols>
    <col min="1" max="1" width="11" style="90" customWidth="1"/>
    <col min="2" max="3" width="2.140625" style="90" customWidth="1"/>
    <col min="4" max="4" width="43.7109375" style="90" customWidth="1"/>
    <col min="5" max="16" width="21.85546875" style="90" customWidth="1"/>
    <col min="17" max="16384" width="9.140625" style="90"/>
  </cols>
  <sheetData>
    <row r="1" spans="1:16" ht="24" customHeight="1" x14ac:dyDescent="0.25">
      <c r="A1" s="398" t="s">
        <v>921</v>
      </c>
      <c r="B1" s="398"/>
      <c r="C1" s="398"/>
      <c r="D1" s="398"/>
      <c r="E1" s="398"/>
      <c r="F1" s="398"/>
      <c r="G1" s="398"/>
      <c r="H1" s="398"/>
      <c r="I1" s="398"/>
      <c r="J1" s="120"/>
      <c r="K1" s="120"/>
      <c r="L1" s="120"/>
      <c r="M1" s="120"/>
      <c r="N1" s="120"/>
      <c r="O1" s="120"/>
      <c r="P1" s="120"/>
    </row>
    <row r="2" spans="1:16" ht="30" customHeight="1" x14ac:dyDescent="0.25">
      <c r="A2" s="21" t="s">
        <v>106</v>
      </c>
      <c r="B2" s="22"/>
      <c r="C2" s="22"/>
      <c r="D2" s="21"/>
      <c r="E2" s="22"/>
      <c r="F2" s="22"/>
      <c r="G2" s="21"/>
      <c r="H2" s="22"/>
      <c r="I2" s="22"/>
      <c r="J2" s="120"/>
      <c r="K2" s="120"/>
      <c r="L2" s="120"/>
      <c r="M2" s="120"/>
      <c r="N2" s="120"/>
      <c r="O2" s="120"/>
      <c r="P2" s="120"/>
    </row>
    <row r="3" spans="1:16" x14ac:dyDescent="0.25">
      <c r="A3" s="121"/>
      <c r="B3" s="443"/>
      <c r="C3" s="443"/>
      <c r="D3" s="443"/>
      <c r="E3" s="121"/>
      <c r="F3" s="121"/>
      <c r="G3" s="121"/>
      <c r="H3" s="121"/>
      <c r="I3" s="121"/>
      <c r="J3" s="121"/>
      <c r="K3" s="121"/>
      <c r="L3" s="121"/>
      <c r="M3" s="121"/>
      <c r="N3" s="121"/>
      <c r="O3" s="121"/>
      <c r="P3" s="121"/>
    </row>
    <row r="4" spans="1:16" x14ac:dyDescent="0.25">
      <c r="A4" s="411" t="s">
        <v>107</v>
      </c>
      <c r="B4" s="412"/>
      <c r="C4" s="412"/>
      <c r="D4" s="413"/>
      <c r="E4" s="269" t="s">
        <v>108</v>
      </c>
      <c r="F4" s="269" t="s">
        <v>109</v>
      </c>
      <c r="G4" s="269" t="s">
        <v>290</v>
      </c>
      <c r="H4" s="269" t="s">
        <v>441</v>
      </c>
      <c r="I4" s="269" t="s">
        <v>442</v>
      </c>
      <c r="J4" s="269" t="s">
        <v>443</v>
      </c>
      <c r="K4" s="269" t="s">
        <v>444</v>
      </c>
      <c r="L4" s="269" t="s">
        <v>445</v>
      </c>
      <c r="M4" s="269" t="s">
        <v>483</v>
      </c>
      <c r="N4" s="269" t="s">
        <v>484</v>
      </c>
      <c r="O4" s="269" t="s">
        <v>485</v>
      </c>
      <c r="P4" s="269" t="s">
        <v>486</v>
      </c>
    </row>
    <row r="5" spans="1:16" x14ac:dyDescent="0.25">
      <c r="A5" s="415" t="s">
        <v>107</v>
      </c>
      <c r="B5" s="416"/>
      <c r="C5" s="416"/>
      <c r="D5" s="417"/>
      <c r="E5" s="391" t="s">
        <v>755</v>
      </c>
      <c r="F5" s="391"/>
      <c r="G5" s="391"/>
      <c r="H5" s="391"/>
      <c r="I5" s="391"/>
      <c r="J5" s="391"/>
      <c r="K5" s="391"/>
      <c r="L5" s="391"/>
      <c r="M5" s="391"/>
      <c r="N5" s="391"/>
      <c r="O5" s="391"/>
      <c r="P5" s="414"/>
    </row>
    <row r="6" spans="1:16" x14ac:dyDescent="0.25">
      <c r="A6" s="415" t="s">
        <v>107</v>
      </c>
      <c r="B6" s="416"/>
      <c r="C6" s="416"/>
      <c r="D6" s="417"/>
      <c r="E6" s="445" t="s">
        <v>758</v>
      </c>
      <c r="F6" s="445"/>
      <c r="G6" s="440"/>
      <c r="H6" s="412" t="s">
        <v>759</v>
      </c>
      <c r="I6" s="412"/>
      <c r="J6" s="412"/>
      <c r="K6" s="412"/>
      <c r="L6" s="412"/>
      <c r="M6" s="412"/>
      <c r="N6" s="412"/>
      <c r="O6" s="412"/>
      <c r="P6" s="441"/>
    </row>
    <row r="7" spans="1:16" ht="64.5" x14ac:dyDescent="0.25">
      <c r="A7" s="418" t="s">
        <v>107</v>
      </c>
      <c r="B7" s="419"/>
      <c r="C7" s="419"/>
      <c r="D7" s="420"/>
      <c r="E7" s="276" t="s">
        <v>107</v>
      </c>
      <c r="F7" s="276" t="s">
        <v>922</v>
      </c>
      <c r="G7" s="276" t="s">
        <v>923</v>
      </c>
      <c r="H7" s="276" t="s">
        <v>107</v>
      </c>
      <c r="I7" s="268" t="s">
        <v>924</v>
      </c>
      <c r="J7" s="268" t="s">
        <v>925</v>
      </c>
      <c r="K7" s="268" t="s">
        <v>926</v>
      </c>
      <c r="L7" s="268" t="s">
        <v>927</v>
      </c>
      <c r="M7" s="268" t="s">
        <v>928</v>
      </c>
      <c r="N7" s="268" t="s">
        <v>929</v>
      </c>
      <c r="O7" s="268" t="s">
        <v>930</v>
      </c>
      <c r="P7" s="268" t="s">
        <v>892</v>
      </c>
    </row>
    <row r="8" spans="1:16" x14ac:dyDescent="0.25">
      <c r="A8" s="260">
        <v>5</v>
      </c>
      <c r="B8" s="391" t="s">
        <v>768</v>
      </c>
      <c r="C8" s="391"/>
      <c r="D8" s="392"/>
      <c r="E8" s="309" t="s">
        <v>769</v>
      </c>
      <c r="F8" s="309" t="s">
        <v>769</v>
      </c>
      <c r="G8" s="309" t="s">
        <v>124</v>
      </c>
      <c r="H8" s="309" t="s">
        <v>124</v>
      </c>
      <c r="I8" s="309" t="s">
        <v>124</v>
      </c>
      <c r="J8" s="309" t="s">
        <v>124</v>
      </c>
      <c r="K8" s="309" t="s">
        <v>124</v>
      </c>
      <c r="L8" s="309" t="s">
        <v>124</v>
      </c>
      <c r="M8" s="309" t="s">
        <v>124</v>
      </c>
      <c r="N8" s="309" t="s">
        <v>124</v>
      </c>
      <c r="O8" s="309" t="s">
        <v>124</v>
      </c>
      <c r="P8" s="309" t="s">
        <v>124</v>
      </c>
    </row>
    <row r="9" spans="1:16" x14ac:dyDescent="0.25">
      <c r="A9" s="260">
        <v>10</v>
      </c>
      <c r="B9" s="391" t="s">
        <v>770</v>
      </c>
      <c r="C9" s="391"/>
      <c r="D9" s="392"/>
      <c r="E9" s="312" t="s">
        <v>771</v>
      </c>
      <c r="F9" s="312" t="s">
        <v>931</v>
      </c>
      <c r="G9" s="312" t="s">
        <v>932</v>
      </c>
      <c r="H9" s="312" t="s">
        <v>772</v>
      </c>
      <c r="I9" s="312" t="s">
        <v>933</v>
      </c>
      <c r="J9" s="312" t="s">
        <v>934</v>
      </c>
      <c r="K9" s="312" t="s">
        <v>935</v>
      </c>
      <c r="L9" s="312" t="s">
        <v>936</v>
      </c>
      <c r="M9" s="312" t="s">
        <v>937</v>
      </c>
      <c r="N9" s="312" t="s">
        <v>938</v>
      </c>
      <c r="O9" s="312" t="s">
        <v>939</v>
      </c>
      <c r="P9" s="312" t="s">
        <v>940</v>
      </c>
    </row>
    <row r="10" spans="1:16" x14ac:dyDescent="0.25">
      <c r="A10" s="260">
        <v>20</v>
      </c>
      <c r="B10" s="290" t="s">
        <v>3</v>
      </c>
      <c r="C10" s="409" t="s">
        <v>777</v>
      </c>
      <c r="D10" s="410"/>
      <c r="E10" s="312" t="s">
        <v>778</v>
      </c>
      <c r="F10" s="312" t="s">
        <v>778</v>
      </c>
      <c r="G10" s="312" t="s">
        <v>124</v>
      </c>
      <c r="H10" s="312" t="s">
        <v>124</v>
      </c>
      <c r="I10" s="312" t="s">
        <v>124</v>
      </c>
      <c r="J10" s="312" t="s">
        <v>124</v>
      </c>
      <c r="K10" s="312" t="s">
        <v>124</v>
      </c>
      <c r="L10" s="312" t="s">
        <v>124</v>
      </c>
      <c r="M10" s="312" t="s">
        <v>124</v>
      </c>
      <c r="N10" s="312" t="s">
        <v>124</v>
      </c>
      <c r="O10" s="312" t="s">
        <v>124</v>
      </c>
      <c r="P10" s="312" t="s">
        <v>124</v>
      </c>
    </row>
    <row r="11" spans="1:16" x14ac:dyDescent="0.25">
      <c r="A11" s="260">
        <v>30</v>
      </c>
      <c r="B11" s="290" t="s">
        <v>3</v>
      </c>
      <c r="C11" s="409" t="s">
        <v>779</v>
      </c>
      <c r="D11" s="410"/>
      <c r="E11" s="312" t="s">
        <v>780</v>
      </c>
      <c r="F11" s="312" t="s">
        <v>780</v>
      </c>
      <c r="G11" s="312" t="s">
        <v>124</v>
      </c>
      <c r="H11" s="312" t="s">
        <v>124</v>
      </c>
      <c r="I11" s="312" t="s">
        <v>124</v>
      </c>
      <c r="J11" s="312" t="s">
        <v>124</v>
      </c>
      <c r="K11" s="312" t="s">
        <v>124</v>
      </c>
      <c r="L11" s="312" t="s">
        <v>124</v>
      </c>
      <c r="M11" s="312" t="s">
        <v>124</v>
      </c>
      <c r="N11" s="312" t="s">
        <v>124</v>
      </c>
      <c r="O11" s="312" t="s">
        <v>124</v>
      </c>
      <c r="P11" s="312" t="s">
        <v>124</v>
      </c>
    </row>
    <row r="12" spans="1:16" x14ac:dyDescent="0.25">
      <c r="A12" s="260">
        <v>40</v>
      </c>
      <c r="B12" s="290" t="s">
        <v>3</v>
      </c>
      <c r="C12" s="409" t="s">
        <v>783</v>
      </c>
      <c r="D12" s="410"/>
      <c r="E12" s="312" t="s">
        <v>784</v>
      </c>
      <c r="F12" s="312" t="s">
        <v>784</v>
      </c>
      <c r="G12" s="312" t="s">
        <v>124</v>
      </c>
      <c r="H12" s="312" t="s">
        <v>124</v>
      </c>
      <c r="I12" s="312" t="s">
        <v>124</v>
      </c>
      <c r="J12" s="312" t="s">
        <v>124</v>
      </c>
      <c r="K12" s="312" t="s">
        <v>124</v>
      </c>
      <c r="L12" s="312" t="s">
        <v>124</v>
      </c>
      <c r="M12" s="312" t="s">
        <v>124</v>
      </c>
      <c r="N12" s="312" t="s">
        <v>124</v>
      </c>
      <c r="O12" s="312" t="s">
        <v>124</v>
      </c>
      <c r="P12" s="312" t="s">
        <v>124</v>
      </c>
    </row>
    <row r="13" spans="1:16" x14ac:dyDescent="0.25">
      <c r="A13" s="260">
        <v>50</v>
      </c>
      <c r="B13" s="290" t="s">
        <v>3</v>
      </c>
      <c r="C13" s="409" t="s">
        <v>787</v>
      </c>
      <c r="D13" s="410"/>
      <c r="E13" s="312" t="s">
        <v>788</v>
      </c>
      <c r="F13" s="312" t="s">
        <v>788</v>
      </c>
      <c r="G13" s="312" t="s">
        <v>124</v>
      </c>
      <c r="H13" s="312" t="s">
        <v>789</v>
      </c>
      <c r="I13" s="312" t="s">
        <v>789</v>
      </c>
      <c r="J13" s="312" t="s">
        <v>124</v>
      </c>
      <c r="K13" s="312" t="s">
        <v>124</v>
      </c>
      <c r="L13" s="312" t="s">
        <v>124</v>
      </c>
      <c r="M13" s="312" t="s">
        <v>124</v>
      </c>
      <c r="N13" s="312" t="s">
        <v>124</v>
      </c>
      <c r="O13" s="312" t="s">
        <v>124</v>
      </c>
      <c r="P13" s="312" t="s">
        <v>789</v>
      </c>
    </row>
    <row r="14" spans="1:16" x14ac:dyDescent="0.25">
      <c r="A14" s="260">
        <v>60</v>
      </c>
      <c r="B14" s="290" t="s">
        <v>3</v>
      </c>
      <c r="C14" s="409" t="s">
        <v>793</v>
      </c>
      <c r="D14" s="410"/>
      <c r="E14" s="312" t="s">
        <v>794</v>
      </c>
      <c r="F14" s="312" t="s">
        <v>794</v>
      </c>
      <c r="G14" s="312" t="s">
        <v>124</v>
      </c>
      <c r="H14" s="312" t="s">
        <v>795</v>
      </c>
      <c r="I14" s="312" t="s">
        <v>941</v>
      </c>
      <c r="J14" s="312" t="s">
        <v>124</v>
      </c>
      <c r="K14" s="312" t="s">
        <v>942</v>
      </c>
      <c r="L14" s="312" t="s">
        <v>943</v>
      </c>
      <c r="M14" s="312" t="s">
        <v>944</v>
      </c>
      <c r="N14" s="312" t="s">
        <v>945</v>
      </c>
      <c r="O14" s="312" t="s">
        <v>946</v>
      </c>
      <c r="P14" s="312" t="s">
        <v>795</v>
      </c>
    </row>
    <row r="15" spans="1:16" x14ac:dyDescent="0.25">
      <c r="A15" s="260">
        <v>70</v>
      </c>
      <c r="B15" s="292" t="s">
        <v>947</v>
      </c>
      <c r="C15" s="292" t="s">
        <v>107</v>
      </c>
      <c r="D15" s="288" t="s">
        <v>800</v>
      </c>
      <c r="E15" s="312" t="s">
        <v>801</v>
      </c>
      <c r="F15" s="312" t="s">
        <v>801</v>
      </c>
      <c r="G15" s="312" t="s">
        <v>124</v>
      </c>
      <c r="H15" s="312" t="s">
        <v>802</v>
      </c>
      <c r="I15" s="312" t="s">
        <v>948</v>
      </c>
      <c r="J15" s="312" t="s">
        <v>124</v>
      </c>
      <c r="K15" s="312" t="s">
        <v>124</v>
      </c>
      <c r="L15" s="312" t="s">
        <v>949</v>
      </c>
      <c r="M15" s="312" t="s">
        <v>944</v>
      </c>
      <c r="N15" s="312" t="s">
        <v>124</v>
      </c>
      <c r="O15" s="312" t="s">
        <v>124</v>
      </c>
      <c r="P15" s="312" t="s">
        <v>802</v>
      </c>
    </row>
    <row r="16" spans="1:16" ht="96" customHeight="1" x14ac:dyDescent="0.25">
      <c r="A16" s="260">
        <v>80</v>
      </c>
      <c r="B16" s="290" t="s">
        <v>3</v>
      </c>
      <c r="C16" s="409" t="s">
        <v>807</v>
      </c>
      <c r="D16" s="410"/>
      <c r="E16" s="312" t="s">
        <v>808</v>
      </c>
      <c r="F16" s="312" t="s">
        <v>950</v>
      </c>
      <c r="G16" s="312" t="s">
        <v>932</v>
      </c>
      <c r="H16" s="312" t="s">
        <v>809</v>
      </c>
      <c r="I16" s="312" t="s">
        <v>951</v>
      </c>
      <c r="J16" s="312" t="s">
        <v>934</v>
      </c>
      <c r="K16" s="312" t="s">
        <v>952</v>
      </c>
      <c r="L16" s="312" t="s">
        <v>953</v>
      </c>
      <c r="M16" s="312" t="s">
        <v>954</v>
      </c>
      <c r="N16" s="312" t="s">
        <v>955</v>
      </c>
      <c r="O16" s="312" t="s">
        <v>956</v>
      </c>
      <c r="P16" s="312" t="s">
        <v>957</v>
      </c>
    </row>
    <row r="17" spans="1:16" x14ac:dyDescent="0.25">
      <c r="A17" s="260">
        <v>90</v>
      </c>
      <c r="B17" s="391" t="s">
        <v>814</v>
      </c>
      <c r="C17" s="391"/>
      <c r="D17" s="392"/>
      <c r="E17" s="312" t="s">
        <v>815</v>
      </c>
      <c r="F17" s="312" t="s">
        <v>815</v>
      </c>
      <c r="G17" s="312" t="s">
        <v>124</v>
      </c>
      <c r="H17" s="312" t="s">
        <v>124</v>
      </c>
      <c r="I17" s="312" t="s">
        <v>124</v>
      </c>
      <c r="J17" s="312" t="s">
        <v>124</v>
      </c>
      <c r="K17" s="312" t="s">
        <v>124</v>
      </c>
      <c r="L17" s="312" t="s">
        <v>124</v>
      </c>
      <c r="M17" s="312" t="s">
        <v>124</v>
      </c>
      <c r="N17" s="312" t="s">
        <v>124</v>
      </c>
      <c r="O17" s="312" t="s">
        <v>124</v>
      </c>
      <c r="P17" s="312" t="s">
        <v>124</v>
      </c>
    </row>
    <row r="18" spans="1:16" x14ac:dyDescent="0.25">
      <c r="A18" s="260">
        <v>100</v>
      </c>
      <c r="B18" s="290" t="s">
        <v>3</v>
      </c>
      <c r="C18" s="409" t="s">
        <v>777</v>
      </c>
      <c r="D18" s="410"/>
      <c r="E18" s="312" t="s">
        <v>124</v>
      </c>
      <c r="F18" s="312" t="s">
        <v>124</v>
      </c>
      <c r="G18" s="312" t="s">
        <v>124</v>
      </c>
      <c r="H18" s="312" t="s">
        <v>124</v>
      </c>
      <c r="I18" s="312" t="s">
        <v>124</v>
      </c>
      <c r="J18" s="312" t="s">
        <v>124</v>
      </c>
      <c r="K18" s="312" t="s">
        <v>124</v>
      </c>
      <c r="L18" s="312" t="s">
        <v>124</v>
      </c>
      <c r="M18" s="312" t="s">
        <v>124</v>
      </c>
      <c r="N18" s="312" t="s">
        <v>124</v>
      </c>
      <c r="O18" s="312" t="s">
        <v>124</v>
      </c>
      <c r="P18" s="312" t="s">
        <v>124</v>
      </c>
    </row>
    <row r="19" spans="1:16" x14ac:dyDescent="0.25">
      <c r="A19" s="260">
        <v>110</v>
      </c>
      <c r="B19" s="290" t="s">
        <v>3</v>
      </c>
      <c r="C19" s="409" t="s">
        <v>779</v>
      </c>
      <c r="D19" s="410"/>
      <c r="E19" s="312" t="s">
        <v>817</v>
      </c>
      <c r="F19" s="312" t="s">
        <v>817</v>
      </c>
      <c r="G19" s="312" t="s">
        <v>124</v>
      </c>
      <c r="H19" s="312" t="s">
        <v>124</v>
      </c>
      <c r="I19" s="312" t="s">
        <v>124</v>
      </c>
      <c r="J19" s="312" t="s">
        <v>124</v>
      </c>
      <c r="K19" s="312" t="s">
        <v>124</v>
      </c>
      <c r="L19" s="312" t="s">
        <v>124</v>
      </c>
      <c r="M19" s="312" t="s">
        <v>124</v>
      </c>
      <c r="N19" s="312" t="s">
        <v>124</v>
      </c>
      <c r="O19" s="312" t="s">
        <v>124</v>
      </c>
      <c r="P19" s="312" t="s">
        <v>124</v>
      </c>
    </row>
    <row r="20" spans="1:16" x14ac:dyDescent="0.25">
      <c r="A20" s="260">
        <v>120</v>
      </c>
      <c r="B20" s="290" t="s">
        <v>3</v>
      </c>
      <c r="C20" s="409" t="s">
        <v>783</v>
      </c>
      <c r="D20" s="410"/>
      <c r="E20" s="312" t="s">
        <v>819</v>
      </c>
      <c r="F20" s="312" t="s">
        <v>819</v>
      </c>
      <c r="G20" s="312" t="s">
        <v>124</v>
      </c>
      <c r="H20" s="312" t="s">
        <v>124</v>
      </c>
      <c r="I20" s="312" t="s">
        <v>124</v>
      </c>
      <c r="J20" s="312" t="s">
        <v>124</v>
      </c>
      <c r="K20" s="312" t="s">
        <v>124</v>
      </c>
      <c r="L20" s="312" t="s">
        <v>124</v>
      </c>
      <c r="M20" s="312" t="s">
        <v>124</v>
      </c>
      <c r="N20" s="312" t="s">
        <v>124</v>
      </c>
      <c r="O20" s="312" t="s">
        <v>124</v>
      </c>
      <c r="P20" s="312" t="s">
        <v>124</v>
      </c>
    </row>
    <row r="21" spans="1:16" x14ac:dyDescent="0.25">
      <c r="A21" s="260">
        <v>130</v>
      </c>
      <c r="B21" s="290" t="s">
        <v>3</v>
      </c>
      <c r="C21" s="409" t="s">
        <v>787</v>
      </c>
      <c r="D21" s="410"/>
      <c r="E21" s="312" t="s">
        <v>821</v>
      </c>
      <c r="F21" s="312" t="s">
        <v>821</v>
      </c>
      <c r="G21" s="312" t="s">
        <v>124</v>
      </c>
      <c r="H21" s="312" t="s">
        <v>124</v>
      </c>
      <c r="I21" s="312" t="s">
        <v>124</v>
      </c>
      <c r="J21" s="312" t="s">
        <v>124</v>
      </c>
      <c r="K21" s="312" t="s">
        <v>124</v>
      </c>
      <c r="L21" s="312" t="s">
        <v>124</v>
      </c>
      <c r="M21" s="312" t="s">
        <v>124</v>
      </c>
      <c r="N21" s="312" t="s">
        <v>124</v>
      </c>
      <c r="O21" s="312" t="s">
        <v>124</v>
      </c>
      <c r="P21" s="312" t="s">
        <v>124</v>
      </c>
    </row>
    <row r="22" spans="1:16" x14ac:dyDescent="0.25">
      <c r="A22" s="260">
        <v>140</v>
      </c>
      <c r="B22" s="290" t="s">
        <v>3</v>
      </c>
      <c r="C22" s="409" t="s">
        <v>793</v>
      </c>
      <c r="D22" s="410"/>
      <c r="E22" s="312" t="s">
        <v>823</v>
      </c>
      <c r="F22" s="312" t="s">
        <v>823</v>
      </c>
      <c r="G22" s="312" t="s">
        <v>124</v>
      </c>
      <c r="H22" s="312" t="s">
        <v>124</v>
      </c>
      <c r="I22" s="312" t="s">
        <v>124</v>
      </c>
      <c r="J22" s="312" t="s">
        <v>124</v>
      </c>
      <c r="K22" s="312" t="s">
        <v>124</v>
      </c>
      <c r="L22" s="312" t="s">
        <v>124</v>
      </c>
      <c r="M22" s="312" t="s">
        <v>124</v>
      </c>
      <c r="N22" s="312" t="s">
        <v>124</v>
      </c>
      <c r="O22" s="312" t="s">
        <v>124</v>
      </c>
      <c r="P22" s="312" t="s">
        <v>124</v>
      </c>
    </row>
    <row r="23" spans="1:16" x14ac:dyDescent="0.25">
      <c r="A23" s="260">
        <v>150</v>
      </c>
      <c r="B23" s="391" t="s">
        <v>958</v>
      </c>
      <c r="C23" s="391"/>
      <c r="D23" s="392"/>
      <c r="E23" s="312" t="s">
        <v>826</v>
      </c>
      <c r="F23" s="328" t="s">
        <v>107</v>
      </c>
      <c r="G23" s="325" t="s">
        <v>107</v>
      </c>
      <c r="H23" s="312" t="s">
        <v>827</v>
      </c>
      <c r="I23" s="329" t="s">
        <v>107</v>
      </c>
      <c r="J23" s="329" t="s">
        <v>107</v>
      </c>
      <c r="K23" s="329" t="s">
        <v>107</v>
      </c>
      <c r="L23" s="329" t="s">
        <v>107</v>
      </c>
      <c r="M23" s="329" t="s">
        <v>107</v>
      </c>
      <c r="N23" s="329" t="s">
        <v>107</v>
      </c>
      <c r="O23" s="330" t="s">
        <v>107</v>
      </c>
      <c r="P23" s="312" t="s">
        <v>827</v>
      </c>
    </row>
    <row r="24" spans="1:16" x14ac:dyDescent="0.25">
      <c r="A24" s="260">
        <v>160</v>
      </c>
      <c r="B24" s="290" t="s">
        <v>3</v>
      </c>
      <c r="C24" s="409" t="s">
        <v>777</v>
      </c>
      <c r="D24" s="410"/>
      <c r="E24" s="312" t="s">
        <v>124</v>
      </c>
      <c r="F24" s="328" t="s">
        <v>107</v>
      </c>
      <c r="G24" s="325" t="s">
        <v>107</v>
      </c>
      <c r="H24" s="312" t="s">
        <v>124</v>
      </c>
      <c r="I24" s="329" t="s">
        <v>107</v>
      </c>
      <c r="J24" s="329" t="s">
        <v>107</v>
      </c>
      <c r="K24" s="329" t="s">
        <v>107</v>
      </c>
      <c r="L24" s="329" t="s">
        <v>107</v>
      </c>
      <c r="M24" s="329" t="s">
        <v>107</v>
      </c>
      <c r="N24" s="329" t="s">
        <v>107</v>
      </c>
      <c r="O24" s="330" t="s">
        <v>107</v>
      </c>
      <c r="P24" s="312" t="s">
        <v>124</v>
      </c>
    </row>
    <row r="25" spans="1:16" x14ac:dyDescent="0.25">
      <c r="A25" s="260">
        <v>170</v>
      </c>
      <c r="B25" s="290" t="s">
        <v>3</v>
      </c>
      <c r="C25" s="409" t="s">
        <v>779</v>
      </c>
      <c r="D25" s="410"/>
      <c r="E25" s="312" t="s">
        <v>831</v>
      </c>
      <c r="F25" s="328" t="s">
        <v>107</v>
      </c>
      <c r="G25" s="325" t="s">
        <v>107</v>
      </c>
      <c r="H25" s="312" t="s">
        <v>124</v>
      </c>
      <c r="I25" s="329" t="s">
        <v>107</v>
      </c>
      <c r="J25" s="329" t="s">
        <v>107</v>
      </c>
      <c r="K25" s="329" t="s">
        <v>107</v>
      </c>
      <c r="L25" s="329" t="s">
        <v>107</v>
      </c>
      <c r="M25" s="329" t="s">
        <v>107</v>
      </c>
      <c r="N25" s="329" t="s">
        <v>107</v>
      </c>
      <c r="O25" s="330" t="s">
        <v>107</v>
      </c>
      <c r="P25" s="312" t="s">
        <v>124</v>
      </c>
    </row>
    <row r="26" spans="1:16" x14ac:dyDescent="0.25">
      <c r="A26" s="260">
        <v>180</v>
      </c>
      <c r="B26" s="290" t="s">
        <v>3</v>
      </c>
      <c r="C26" s="409" t="s">
        <v>783</v>
      </c>
      <c r="D26" s="410"/>
      <c r="E26" s="312" t="s">
        <v>833</v>
      </c>
      <c r="F26" s="328" t="s">
        <v>107</v>
      </c>
      <c r="G26" s="325" t="s">
        <v>107</v>
      </c>
      <c r="H26" s="312" t="s">
        <v>124</v>
      </c>
      <c r="I26" s="329" t="s">
        <v>107</v>
      </c>
      <c r="J26" s="329" t="s">
        <v>107</v>
      </c>
      <c r="K26" s="329" t="s">
        <v>107</v>
      </c>
      <c r="L26" s="329" t="s">
        <v>107</v>
      </c>
      <c r="M26" s="329" t="s">
        <v>107</v>
      </c>
      <c r="N26" s="329" t="s">
        <v>107</v>
      </c>
      <c r="O26" s="330" t="s">
        <v>107</v>
      </c>
      <c r="P26" s="312" t="s">
        <v>124</v>
      </c>
    </row>
    <row r="27" spans="1:16" x14ac:dyDescent="0.25">
      <c r="A27" s="260">
        <v>190</v>
      </c>
      <c r="B27" s="290" t="s">
        <v>3</v>
      </c>
      <c r="C27" s="409" t="s">
        <v>787</v>
      </c>
      <c r="D27" s="410"/>
      <c r="E27" s="312" t="s">
        <v>835</v>
      </c>
      <c r="F27" s="328" t="s">
        <v>107</v>
      </c>
      <c r="G27" s="325" t="s">
        <v>107</v>
      </c>
      <c r="H27" s="312" t="s">
        <v>124</v>
      </c>
      <c r="I27" s="329" t="s">
        <v>107</v>
      </c>
      <c r="J27" s="329" t="s">
        <v>107</v>
      </c>
      <c r="K27" s="329" t="s">
        <v>107</v>
      </c>
      <c r="L27" s="329" t="s">
        <v>107</v>
      </c>
      <c r="M27" s="329" t="s">
        <v>107</v>
      </c>
      <c r="N27" s="329" t="s">
        <v>107</v>
      </c>
      <c r="O27" s="330" t="s">
        <v>107</v>
      </c>
      <c r="P27" s="312" t="s">
        <v>124</v>
      </c>
    </row>
    <row r="28" spans="1:16" x14ac:dyDescent="0.25">
      <c r="A28" s="260">
        <v>200</v>
      </c>
      <c r="B28" s="290" t="s">
        <v>3</v>
      </c>
      <c r="C28" s="409" t="s">
        <v>793</v>
      </c>
      <c r="D28" s="410"/>
      <c r="E28" s="312" t="s">
        <v>838</v>
      </c>
      <c r="F28" s="328" t="s">
        <v>107</v>
      </c>
      <c r="G28" s="325" t="s">
        <v>107</v>
      </c>
      <c r="H28" s="312" t="s">
        <v>839</v>
      </c>
      <c r="I28" s="329" t="s">
        <v>107</v>
      </c>
      <c r="J28" s="329" t="s">
        <v>107</v>
      </c>
      <c r="K28" s="329" t="s">
        <v>107</v>
      </c>
      <c r="L28" s="329" t="s">
        <v>107</v>
      </c>
      <c r="M28" s="329" t="s">
        <v>107</v>
      </c>
      <c r="N28" s="329" t="s">
        <v>107</v>
      </c>
      <c r="O28" s="330" t="s">
        <v>107</v>
      </c>
      <c r="P28" s="312" t="s">
        <v>839</v>
      </c>
    </row>
    <row r="29" spans="1:16" x14ac:dyDescent="0.25">
      <c r="A29" s="260">
        <v>210</v>
      </c>
      <c r="B29" s="290" t="s">
        <v>3</v>
      </c>
      <c r="C29" s="409" t="s">
        <v>807</v>
      </c>
      <c r="D29" s="410"/>
      <c r="E29" s="312" t="s">
        <v>843</v>
      </c>
      <c r="F29" s="328" t="s">
        <v>107</v>
      </c>
      <c r="G29" s="325" t="s">
        <v>107</v>
      </c>
      <c r="H29" s="312" t="s">
        <v>844</v>
      </c>
      <c r="I29" s="329" t="s">
        <v>107</v>
      </c>
      <c r="J29" s="329" t="s">
        <v>107</v>
      </c>
      <c r="K29" s="329" t="s">
        <v>107</v>
      </c>
      <c r="L29" s="329" t="s">
        <v>107</v>
      </c>
      <c r="M29" s="329" t="s">
        <v>107</v>
      </c>
      <c r="N29" s="329" t="s">
        <v>107</v>
      </c>
      <c r="O29" s="330" t="s">
        <v>107</v>
      </c>
      <c r="P29" s="312" t="s">
        <v>844</v>
      </c>
    </row>
    <row r="30" spans="1:16" x14ac:dyDescent="0.25">
      <c r="A30" s="265">
        <v>220</v>
      </c>
      <c r="B30" s="444" t="s">
        <v>438</v>
      </c>
      <c r="C30" s="444"/>
      <c r="D30" s="438"/>
      <c r="E30" s="310" t="s">
        <v>847</v>
      </c>
      <c r="F30" s="323" t="s">
        <v>959</v>
      </c>
      <c r="G30" s="323" t="s">
        <v>932</v>
      </c>
      <c r="H30" s="310" t="s">
        <v>848</v>
      </c>
      <c r="I30" s="323" t="s">
        <v>933</v>
      </c>
      <c r="J30" s="323" t="s">
        <v>934</v>
      </c>
      <c r="K30" s="323" t="s">
        <v>935</v>
      </c>
      <c r="L30" s="323" t="s">
        <v>936</v>
      </c>
      <c r="M30" s="323" t="s">
        <v>937</v>
      </c>
      <c r="N30" s="323" t="s">
        <v>938</v>
      </c>
      <c r="O30" s="323" t="s">
        <v>939</v>
      </c>
      <c r="P30" s="310" t="s">
        <v>960</v>
      </c>
    </row>
  </sheetData>
  <mergeCells count="31">
    <mergeCell ref="C12:D12"/>
    <mergeCell ref="B8:D8"/>
    <mergeCell ref="B9:D9"/>
    <mergeCell ref="C10:D10"/>
    <mergeCell ref="C11:D11"/>
    <mergeCell ref="B3:D3"/>
    <mergeCell ref="A4:D4"/>
    <mergeCell ref="A5:D5"/>
    <mergeCell ref="A7:D7"/>
    <mergeCell ref="A1:I1"/>
    <mergeCell ref="E5:P5"/>
    <mergeCell ref="A6:D6"/>
    <mergeCell ref="E6:G6"/>
    <mergeCell ref="H6:P6"/>
    <mergeCell ref="C25:D25"/>
    <mergeCell ref="C13:D13"/>
    <mergeCell ref="C14:D14"/>
    <mergeCell ref="C16:D16"/>
    <mergeCell ref="B17:D17"/>
    <mergeCell ref="C18:D18"/>
    <mergeCell ref="C19:D19"/>
    <mergeCell ref="C20:D20"/>
    <mergeCell ref="C21:D21"/>
    <mergeCell ref="C22:D22"/>
    <mergeCell ref="B23:D23"/>
    <mergeCell ref="C24:D24"/>
    <mergeCell ref="C26:D26"/>
    <mergeCell ref="C27:D27"/>
    <mergeCell ref="C28:D28"/>
    <mergeCell ref="C29:D29"/>
    <mergeCell ref="B30:D30"/>
  </mergeCells>
  <pageMargins left="0.7" right="0.7" top="0.75" bottom="0.75" header="0.3" footer="0.3"/>
  <pageSetup paperSize="8" scale="60"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34E3-7D1C-41A5-96CA-EC7485DB956F}">
  <dimension ref="A1:I56"/>
  <sheetViews>
    <sheetView showGridLines="0" zoomScaleNormal="100" workbookViewId="0">
      <selection sqref="A1:E1"/>
    </sheetView>
  </sheetViews>
  <sheetFormatPr baseColWidth="10" defaultColWidth="9.140625" defaultRowHeight="15" x14ac:dyDescent="0.25"/>
  <cols>
    <col min="1" max="1" width="20.7109375" style="90" customWidth="1"/>
    <col min="2" max="2" width="43.7109375" style="90" customWidth="1"/>
    <col min="3" max="9" width="21.85546875" style="90" customWidth="1"/>
    <col min="10" max="16384" width="9.140625" style="90"/>
  </cols>
  <sheetData>
    <row r="1" spans="1:9" ht="32.25" customHeight="1" x14ac:dyDescent="0.25">
      <c r="A1" s="398" t="s">
        <v>961</v>
      </c>
      <c r="B1" s="398"/>
      <c r="C1" s="398"/>
      <c r="D1" s="398"/>
      <c r="E1" s="398"/>
      <c r="F1" s="259"/>
      <c r="G1" s="259"/>
      <c r="H1" s="259"/>
      <c r="I1" s="259"/>
    </row>
    <row r="2" spans="1:9" ht="32.25" customHeight="1" x14ac:dyDescent="0.25">
      <c r="A2" s="21" t="s">
        <v>106</v>
      </c>
      <c r="B2" s="22"/>
      <c r="C2" s="120"/>
      <c r="D2" s="120"/>
      <c r="E2" s="120"/>
      <c r="F2" s="259"/>
      <c r="G2" s="259"/>
      <c r="H2" s="259"/>
      <c r="I2" s="259"/>
    </row>
    <row r="3" spans="1:9" x14ac:dyDescent="0.25">
      <c r="A3" s="446"/>
      <c r="B3" s="446"/>
      <c r="C3" s="446"/>
      <c r="D3" s="446"/>
      <c r="E3" s="446"/>
      <c r="F3" s="446"/>
      <c r="G3" s="446"/>
      <c r="H3" s="446"/>
      <c r="I3" s="446"/>
    </row>
    <row r="4" spans="1:9" x14ac:dyDescent="0.25">
      <c r="A4" s="266" t="s">
        <v>107</v>
      </c>
      <c r="B4" s="293" t="s">
        <v>107</v>
      </c>
      <c r="C4" s="269" t="s">
        <v>108</v>
      </c>
      <c r="D4" s="269" t="s">
        <v>109</v>
      </c>
      <c r="E4" s="269" t="s">
        <v>290</v>
      </c>
      <c r="F4" s="269" t="s">
        <v>441</v>
      </c>
      <c r="G4" s="269" t="s">
        <v>442</v>
      </c>
      <c r="H4" s="269" t="s">
        <v>443</v>
      </c>
      <c r="I4" s="269" t="s">
        <v>444</v>
      </c>
    </row>
    <row r="5" spans="1:9" ht="24" customHeight="1" x14ac:dyDescent="0.25">
      <c r="A5" s="273" t="s">
        <v>107</v>
      </c>
      <c r="B5" s="276" t="s">
        <v>107</v>
      </c>
      <c r="C5" s="416" t="s">
        <v>755</v>
      </c>
      <c r="D5" s="416"/>
      <c r="E5" s="416"/>
      <c r="F5" s="416"/>
      <c r="G5" s="277" t="s">
        <v>107</v>
      </c>
      <c r="H5" s="276" t="s">
        <v>107</v>
      </c>
      <c r="I5" s="276" t="s">
        <v>107</v>
      </c>
    </row>
    <row r="6" spans="1:9" ht="90" x14ac:dyDescent="0.25">
      <c r="A6" s="415" t="s">
        <v>107</v>
      </c>
      <c r="B6" s="417"/>
      <c r="C6" s="283" t="s">
        <v>107</v>
      </c>
      <c r="D6" s="411" t="s">
        <v>962</v>
      </c>
      <c r="E6" s="413"/>
      <c r="F6" s="268" t="s">
        <v>963</v>
      </c>
      <c r="G6" s="276" t="s">
        <v>964</v>
      </c>
      <c r="H6" s="276" t="s">
        <v>965</v>
      </c>
      <c r="I6" s="276" t="s">
        <v>966</v>
      </c>
    </row>
    <row r="7" spans="1:9" x14ac:dyDescent="0.25">
      <c r="A7" s="418" t="s">
        <v>107</v>
      </c>
      <c r="B7" s="420"/>
      <c r="C7" s="283" t="s">
        <v>107</v>
      </c>
      <c r="D7" s="273" t="s">
        <v>107</v>
      </c>
      <c r="E7" s="294" t="s">
        <v>967</v>
      </c>
      <c r="F7" s="283" t="s">
        <v>107</v>
      </c>
      <c r="G7" s="277" t="s">
        <v>107</v>
      </c>
      <c r="H7" s="276" t="s">
        <v>107</v>
      </c>
      <c r="I7" s="276" t="s">
        <v>107</v>
      </c>
    </row>
    <row r="8" spans="1:9" x14ac:dyDescent="0.25">
      <c r="A8" s="265">
        <v>10</v>
      </c>
      <c r="B8" s="288" t="s">
        <v>968</v>
      </c>
      <c r="C8" s="323" t="s">
        <v>969</v>
      </c>
      <c r="D8" s="323" t="s">
        <v>772</v>
      </c>
      <c r="E8" s="323" t="s">
        <v>940</v>
      </c>
      <c r="F8" s="323" t="s">
        <v>969</v>
      </c>
      <c r="G8" s="331" t="s">
        <v>970</v>
      </c>
      <c r="H8" s="332" t="s">
        <v>107</v>
      </c>
      <c r="I8" s="333" t="s">
        <v>124</v>
      </c>
    </row>
    <row r="9" spans="1:9" x14ac:dyDescent="0.25">
      <c r="A9" s="279" t="s">
        <v>971</v>
      </c>
      <c r="B9" s="285" t="s">
        <v>968</v>
      </c>
      <c r="C9" s="312" t="s">
        <v>972</v>
      </c>
      <c r="D9" s="312" t="s">
        <v>973</v>
      </c>
      <c r="E9" s="312" t="s">
        <v>974</v>
      </c>
      <c r="F9" s="312" t="s">
        <v>972</v>
      </c>
      <c r="G9" s="321" t="s">
        <v>975</v>
      </c>
      <c r="H9" s="334" t="s">
        <v>107</v>
      </c>
      <c r="I9" s="311" t="s">
        <v>124</v>
      </c>
    </row>
    <row r="10" spans="1:9" x14ac:dyDescent="0.25">
      <c r="A10" s="279" t="s">
        <v>976</v>
      </c>
      <c r="B10" s="285" t="s">
        <v>968</v>
      </c>
      <c r="C10" s="312" t="s">
        <v>977</v>
      </c>
      <c r="D10" s="312" t="s">
        <v>124</v>
      </c>
      <c r="E10" s="312" t="s">
        <v>124</v>
      </c>
      <c r="F10" s="312" t="s">
        <v>977</v>
      </c>
      <c r="G10" s="321" t="s">
        <v>978</v>
      </c>
      <c r="H10" s="334" t="s">
        <v>107</v>
      </c>
      <c r="I10" s="311" t="s">
        <v>124</v>
      </c>
    </row>
    <row r="11" spans="1:9" x14ac:dyDescent="0.25">
      <c r="A11" s="279" t="s">
        <v>979</v>
      </c>
      <c r="B11" s="285" t="s">
        <v>968</v>
      </c>
      <c r="C11" s="312" t="s">
        <v>980</v>
      </c>
      <c r="D11" s="312" t="s">
        <v>124</v>
      </c>
      <c r="E11" s="312" t="s">
        <v>124</v>
      </c>
      <c r="F11" s="312" t="s">
        <v>980</v>
      </c>
      <c r="G11" s="312" t="s">
        <v>124</v>
      </c>
      <c r="H11" s="334" t="s">
        <v>107</v>
      </c>
      <c r="I11" s="311" t="s">
        <v>124</v>
      </c>
    </row>
    <row r="12" spans="1:9" x14ac:dyDescent="0.25">
      <c r="A12" s="279" t="s">
        <v>981</v>
      </c>
      <c r="B12" s="285" t="s">
        <v>968</v>
      </c>
      <c r="C12" s="312" t="s">
        <v>982</v>
      </c>
      <c r="D12" s="312" t="s">
        <v>124</v>
      </c>
      <c r="E12" s="312" t="s">
        <v>124</v>
      </c>
      <c r="F12" s="312" t="s">
        <v>982</v>
      </c>
      <c r="G12" s="312" t="s">
        <v>124</v>
      </c>
      <c r="H12" s="334" t="s">
        <v>107</v>
      </c>
      <c r="I12" s="311" t="s">
        <v>124</v>
      </c>
    </row>
    <row r="13" spans="1:9" x14ac:dyDescent="0.25">
      <c r="A13" s="279" t="s">
        <v>983</v>
      </c>
      <c r="B13" s="285" t="s">
        <v>968</v>
      </c>
      <c r="C13" s="312" t="s">
        <v>984</v>
      </c>
      <c r="D13" s="312" t="s">
        <v>985</v>
      </c>
      <c r="E13" s="312" t="s">
        <v>985</v>
      </c>
      <c r="F13" s="312" t="s">
        <v>984</v>
      </c>
      <c r="G13" s="321" t="s">
        <v>986</v>
      </c>
      <c r="H13" s="334" t="s">
        <v>107</v>
      </c>
      <c r="I13" s="311" t="s">
        <v>124</v>
      </c>
    </row>
    <row r="14" spans="1:9" x14ac:dyDescent="0.25">
      <c r="A14" s="279" t="s">
        <v>987</v>
      </c>
      <c r="B14" s="285" t="s">
        <v>968</v>
      </c>
      <c r="C14" s="312" t="s">
        <v>988</v>
      </c>
      <c r="D14" s="312" t="s">
        <v>124</v>
      </c>
      <c r="E14" s="312" t="s">
        <v>124</v>
      </c>
      <c r="F14" s="312" t="s">
        <v>988</v>
      </c>
      <c r="G14" s="312" t="s">
        <v>124</v>
      </c>
      <c r="H14" s="334" t="s">
        <v>107</v>
      </c>
      <c r="I14" s="311" t="s">
        <v>124</v>
      </c>
    </row>
    <row r="15" spans="1:9" x14ac:dyDescent="0.25">
      <c r="A15" s="279" t="s">
        <v>989</v>
      </c>
      <c r="B15" s="285" t="s">
        <v>968</v>
      </c>
      <c r="C15" s="312" t="s">
        <v>990</v>
      </c>
      <c r="D15" s="312" t="s">
        <v>991</v>
      </c>
      <c r="E15" s="312" t="s">
        <v>991</v>
      </c>
      <c r="F15" s="312" t="s">
        <v>990</v>
      </c>
      <c r="G15" s="321" t="s">
        <v>992</v>
      </c>
      <c r="H15" s="334" t="s">
        <v>107</v>
      </c>
      <c r="I15" s="311" t="s">
        <v>124</v>
      </c>
    </row>
    <row r="16" spans="1:9" x14ac:dyDescent="0.25">
      <c r="A16" s="279" t="s">
        <v>993</v>
      </c>
      <c r="B16" s="285" t="s">
        <v>968</v>
      </c>
      <c r="C16" s="312" t="s">
        <v>994</v>
      </c>
      <c r="D16" s="312" t="s">
        <v>124</v>
      </c>
      <c r="E16" s="312" t="s">
        <v>124</v>
      </c>
      <c r="F16" s="312" t="s">
        <v>994</v>
      </c>
      <c r="G16" s="312" t="s">
        <v>124</v>
      </c>
      <c r="H16" s="334" t="s">
        <v>107</v>
      </c>
      <c r="I16" s="311" t="s">
        <v>124</v>
      </c>
    </row>
    <row r="17" spans="1:9" x14ac:dyDescent="0.25">
      <c r="A17" s="279" t="s">
        <v>995</v>
      </c>
      <c r="B17" s="285" t="s">
        <v>968</v>
      </c>
      <c r="C17" s="312" t="s">
        <v>996</v>
      </c>
      <c r="D17" s="312" t="s">
        <v>124</v>
      </c>
      <c r="E17" s="312" t="s">
        <v>124</v>
      </c>
      <c r="F17" s="312" t="s">
        <v>996</v>
      </c>
      <c r="G17" s="312" t="s">
        <v>124</v>
      </c>
      <c r="H17" s="334" t="s">
        <v>107</v>
      </c>
      <c r="I17" s="311" t="s">
        <v>124</v>
      </c>
    </row>
    <row r="18" spans="1:9" x14ac:dyDescent="0.25">
      <c r="A18" s="279" t="s">
        <v>997</v>
      </c>
      <c r="B18" s="285" t="s">
        <v>968</v>
      </c>
      <c r="C18" s="312" t="s">
        <v>998</v>
      </c>
      <c r="D18" s="312" t="s">
        <v>124</v>
      </c>
      <c r="E18" s="312" t="s">
        <v>124</v>
      </c>
      <c r="F18" s="312" t="s">
        <v>998</v>
      </c>
      <c r="G18" s="312" t="s">
        <v>124</v>
      </c>
      <c r="H18" s="334" t="s">
        <v>107</v>
      </c>
      <c r="I18" s="311" t="s">
        <v>124</v>
      </c>
    </row>
    <row r="19" spans="1:9" x14ac:dyDescent="0.25">
      <c r="A19" s="279" t="s">
        <v>999</v>
      </c>
      <c r="B19" s="285" t="s">
        <v>968</v>
      </c>
      <c r="C19" s="312" t="s">
        <v>1000</v>
      </c>
      <c r="D19" s="312" t="s">
        <v>124</v>
      </c>
      <c r="E19" s="312" t="s">
        <v>124</v>
      </c>
      <c r="F19" s="312" t="s">
        <v>1000</v>
      </c>
      <c r="G19" s="321" t="s">
        <v>1001</v>
      </c>
      <c r="H19" s="334" t="s">
        <v>107</v>
      </c>
      <c r="I19" s="311" t="s">
        <v>124</v>
      </c>
    </row>
    <row r="20" spans="1:9" x14ac:dyDescent="0.25">
      <c r="A20" s="279" t="s">
        <v>1002</v>
      </c>
      <c r="B20" s="285" t="s">
        <v>968</v>
      </c>
      <c r="C20" s="312" t="s">
        <v>1003</v>
      </c>
      <c r="D20" s="312" t="s">
        <v>124</v>
      </c>
      <c r="E20" s="312" t="s">
        <v>124</v>
      </c>
      <c r="F20" s="312" t="s">
        <v>1003</v>
      </c>
      <c r="G20" s="321" t="s">
        <v>1004</v>
      </c>
      <c r="H20" s="334" t="s">
        <v>107</v>
      </c>
      <c r="I20" s="311" t="s">
        <v>124</v>
      </c>
    </row>
    <row r="21" spans="1:9" x14ac:dyDescent="0.25">
      <c r="A21" s="279" t="s">
        <v>1005</v>
      </c>
      <c r="B21" s="285" t="s">
        <v>968</v>
      </c>
      <c r="C21" s="312" t="s">
        <v>789</v>
      </c>
      <c r="D21" s="312" t="s">
        <v>789</v>
      </c>
      <c r="E21" s="312" t="s">
        <v>789</v>
      </c>
      <c r="F21" s="312" t="s">
        <v>789</v>
      </c>
      <c r="G21" s="321" t="s">
        <v>791</v>
      </c>
      <c r="H21" s="334" t="s">
        <v>107</v>
      </c>
      <c r="I21" s="311" t="s">
        <v>124</v>
      </c>
    </row>
    <row r="22" spans="1:9" x14ac:dyDescent="0.25">
      <c r="A22" s="279" t="s">
        <v>1006</v>
      </c>
      <c r="B22" s="285" t="s">
        <v>968</v>
      </c>
      <c r="C22" s="312" t="s">
        <v>1007</v>
      </c>
      <c r="D22" s="312" t="s">
        <v>1008</v>
      </c>
      <c r="E22" s="312" t="s">
        <v>1008</v>
      </c>
      <c r="F22" s="312" t="s">
        <v>1007</v>
      </c>
      <c r="G22" s="321" t="s">
        <v>1009</v>
      </c>
      <c r="H22" s="334" t="s">
        <v>107</v>
      </c>
      <c r="I22" s="311" t="s">
        <v>124</v>
      </c>
    </row>
    <row r="23" spans="1:9" x14ac:dyDescent="0.25">
      <c r="A23" s="279" t="s">
        <v>1010</v>
      </c>
      <c r="B23" s="285" t="s">
        <v>968</v>
      </c>
      <c r="C23" s="312" t="s">
        <v>1011</v>
      </c>
      <c r="D23" s="312" t="s">
        <v>949</v>
      </c>
      <c r="E23" s="312" t="s">
        <v>949</v>
      </c>
      <c r="F23" s="312" t="s">
        <v>1011</v>
      </c>
      <c r="G23" s="321" t="s">
        <v>1012</v>
      </c>
      <c r="H23" s="334" t="s">
        <v>107</v>
      </c>
      <c r="I23" s="311" t="s">
        <v>124</v>
      </c>
    </row>
    <row r="24" spans="1:9" x14ac:dyDescent="0.25">
      <c r="A24" s="279" t="s">
        <v>1013</v>
      </c>
      <c r="B24" s="285" t="s">
        <v>968</v>
      </c>
      <c r="C24" s="312" t="s">
        <v>1014</v>
      </c>
      <c r="D24" s="312" t="s">
        <v>124</v>
      </c>
      <c r="E24" s="312" t="s">
        <v>124</v>
      </c>
      <c r="F24" s="312" t="s">
        <v>1014</v>
      </c>
      <c r="G24" s="312" t="s">
        <v>124</v>
      </c>
      <c r="H24" s="334" t="s">
        <v>107</v>
      </c>
      <c r="I24" s="311" t="s">
        <v>124</v>
      </c>
    </row>
    <row r="25" spans="1:9" x14ac:dyDescent="0.25">
      <c r="A25" s="279" t="s">
        <v>1015</v>
      </c>
      <c r="B25" s="285" t="s">
        <v>968</v>
      </c>
      <c r="C25" s="312" t="s">
        <v>1016</v>
      </c>
      <c r="D25" s="312" t="s">
        <v>124</v>
      </c>
      <c r="E25" s="312" t="s">
        <v>124</v>
      </c>
      <c r="F25" s="312" t="s">
        <v>1016</v>
      </c>
      <c r="G25" s="321" t="s">
        <v>1017</v>
      </c>
      <c r="H25" s="334" t="s">
        <v>107</v>
      </c>
      <c r="I25" s="311" t="s">
        <v>124</v>
      </c>
    </row>
    <row r="26" spans="1:9" x14ac:dyDescent="0.25">
      <c r="A26" s="279" t="s">
        <v>1018</v>
      </c>
      <c r="B26" s="285" t="s">
        <v>968</v>
      </c>
      <c r="C26" s="312" t="s">
        <v>702</v>
      </c>
      <c r="D26" s="312" t="s">
        <v>124</v>
      </c>
      <c r="E26" s="312" t="s">
        <v>124</v>
      </c>
      <c r="F26" s="312" t="s">
        <v>702</v>
      </c>
      <c r="G26" s="312" t="s">
        <v>124</v>
      </c>
      <c r="H26" s="334" t="s">
        <v>107</v>
      </c>
      <c r="I26" s="311" t="s">
        <v>124</v>
      </c>
    </row>
    <row r="27" spans="1:9" x14ac:dyDescent="0.25">
      <c r="A27" s="279" t="s">
        <v>1019</v>
      </c>
      <c r="B27" s="285" t="s">
        <v>968</v>
      </c>
      <c r="C27" s="312" t="s">
        <v>1020</v>
      </c>
      <c r="D27" s="312" t="s">
        <v>124</v>
      </c>
      <c r="E27" s="312" t="s">
        <v>124</v>
      </c>
      <c r="F27" s="312" t="s">
        <v>1020</v>
      </c>
      <c r="G27" s="312" t="s">
        <v>124</v>
      </c>
      <c r="H27" s="334" t="s">
        <v>107</v>
      </c>
      <c r="I27" s="311" t="s">
        <v>124</v>
      </c>
    </row>
    <row r="28" spans="1:9" x14ac:dyDescent="0.25">
      <c r="A28" s="279" t="s">
        <v>1021</v>
      </c>
      <c r="B28" s="285" t="s">
        <v>968</v>
      </c>
      <c r="C28" s="312" t="s">
        <v>1022</v>
      </c>
      <c r="D28" s="312" t="s">
        <v>124</v>
      </c>
      <c r="E28" s="312" t="s">
        <v>124</v>
      </c>
      <c r="F28" s="312" t="s">
        <v>1022</v>
      </c>
      <c r="G28" s="321" t="s">
        <v>1023</v>
      </c>
      <c r="H28" s="334" t="s">
        <v>107</v>
      </c>
      <c r="I28" s="311" t="s">
        <v>124</v>
      </c>
    </row>
    <row r="29" spans="1:9" x14ac:dyDescent="0.25">
      <c r="A29" s="279" t="s">
        <v>1024</v>
      </c>
      <c r="B29" s="285" t="s">
        <v>968</v>
      </c>
      <c r="C29" s="312" t="s">
        <v>1025</v>
      </c>
      <c r="D29" s="312" t="s">
        <v>124</v>
      </c>
      <c r="E29" s="312" t="s">
        <v>124</v>
      </c>
      <c r="F29" s="312" t="s">
        <v>1025</v>
      </c>
      <c r="G29" s="321" t="s">
        <v>1026</v>
      </c>
      <c r="H29" s="334" t="s">
        <v>107</v>
      </c>
      <c r="I29" s="311" t="s">
        <v>124</v>
      </c>
    </row>
    <row r="30" spans="1:9" x14ac:dyDescent="0.25">
      <c r="A30" s="279" t="s">
        <v>1027</v>
      </c>
      <c r="B30" s="285" t="s">
        <v>968</v>
      </c>
      <c r="C30" s="312" t="s">
        <v>721</v>
      </c>
      <c r="D30" s="312" t="s">
        <v>124</v>
      </c>
      <c r="E30" s="312" t="s">
        <v>124</v>
      </c>
      <c r="F30" s="312" t="s">
        <v>721</v>
      </c>
      <c r="G30" s="312" t="s">
        <v>124</v>
      </c>
      <c r="H30" s="334" t="s">
        <v>107</v>
      </c>
      <c r="I30" s="311" t="s">
        <v>124</v>
      </c>
    </row>
    <row r="31" spans="1:9" x14ac:dyDescent="0.25">
      <c r="A31" s="279" t="s">
        <v>1028</v>
      </c>
      <c r="B31" s="285" t="s">
        <v>968</v>
      </c>
      <c r="C31" s="312" t="s">
        <v>726</v>
      </c>
      <c r="D31" s="312" t="s">
        <v>124</v>
      </c>
      <c r="E31" s="312" t="s">
        <v>124</v>
      </c>
      <c r="F31" s="312" t="s">
        <v>726</v>
      </c>
      <c r="G31" s="312" t="s">
        <v>124</v>
      </c>
      <c r="H31" s="334" t="s">
        <v>107</v>
      </c>
      <c r="I31" s="311" t="s">
        <v>124</v>
      </c>
    </row>
    <row r="32" spans="1:9" x14ac:dyDescent="0.25">
      <c r="A32" s="279" t="s">
        <v>1029</v>
      </c>
      <c r="B32" s="285" t="s">
        <v>968</v>
      </c>
      <c r="C32" s="312" t="s">
        <v>1030</v>
      </c>
      <c r="D32" s="312" t="s">
        <v>124</v>
      </c>
      <c r="E32" s="312" t="s">
        <v>124</v>
      </c>
      <c r="F32" s="312" t="s">
        <v>1030</v>
      </c>
      <c r="G32" s="312" t="s">
        <v>124</v>
      </c>
      <c r="H32" s="334" t="s">
        <v>107</v>
      </c>
      <c r="I32" s="311" t="s">
        <v>124</v>
      </c>
    </row>
    <row r="33" spans="1:9" x14ac:dyDescent="0.25">
      <c r="A33" s="279" t="s">
        <v>1031</v>
      </c>
      <c r="B33" s="285" t="s">
        <v>968</v>
      </c>
      <c r="C33" s="312" t="s">
        <v>1032</v>
      </c>
      <c r="D33" s="312" t="s">
        <v>124</v>
      </c>
      <c r="E33" s="312" t="s">
        <v>124</v>
      </c>
      <c r="F33" s="312" t="s">
        <v>1032</v>
      </c>
      <c r="G33" s="321" t="s">
        <v>1033</v>
      </c>
      <c r="H33" s="334" t="s">
        <v>107</v>
      </c>
      <c r="I33" s="311" t="s">
        <v>124</v>
      </c>
    </row>
    <row r="34" spans="1:9" x14ac:dyDescent="0.25">
      <c r="A34" s="279" t="s">
        <v>1034</v>
      </c>
      <c r="B34" s="285" t="s">
        <v>968</v>
      </c>
      <c r="C34" s="312" t="s">
        <v>1035</v>
      </c>
      <c r="D34" s="312" t="s">
        <v>124</v>
      </c>
      <c r="E34" s="312" t="s">
        <v>124</v>
      </c>
      <c r="F34" s="312" t="s">
        <v>1035</v>
      </c>
      <c r="G34" s="321" t="s">
        <v>1036</v>
      </c>
      <c r="H34" s="334" t="s">
        <v>107</v>
      </c>
      <c r="I34" s="311" t="s">
        <v>124</v>
      </c>
    </row>
    <row r="35" spans="1:9" x14ac:dyDescent="0.25">
      <c r="A35" s="279" t="s">
        <v>1037</v>
      </c>
      <c r="B35" s="285" t="s">
        <v>968</v>
      </c>
      <c r="C35" s="312" t="s">
        <v>1038</v>
      </c>
      <c r="D35" s="312" t="s">
        <v>124</v>
      </c>
      <c r="E35" s="312" t="s">
        <v>124</v>
      </c>
      <c r="F35" s="312" t="s">
        <v>1038</v>
      </c>
      <c r="G35" s="312" t="s">
        <v>124</v>
      </c>
      <c r="H35" s="334" t="s">
        <v>107</v>
      </c>
      <c r="I35" s="311" t="s">
        <v>124</v>
      </c>
    </row>
    <row r="36" spans="1:9" x14ac:dyDescent="0.25">
      <c r="A36" s="265">
        <v>80</v>
      </c>
      <c r="B36" s="288" t="s">
        <v>825</v>
      </c>
      <c r="C36" s="310" t="s">
        <v>1039</v>
      </c>
      <c r="D36" s="310" t="s">
        <v>827</v>
      </c>
      <c r="E36" s="310" t="s">
        <v>827</v>
      </c>
      <c r="F36" s="334" t="s">
        <v>107</v>
      </c>
      <c r="G36" s="335" t="s">
        <v>107</v>
      </c>
      <c r="H36" s="336" t="s">
        <v>1040</v>
      </c>
      <c r="I36" s="334" t="s">
        <v>107</v>
      </c>
    </row>
    <row r="37" spans="1:9" x14ac:dyDescent="0.25">
      <c r="A37" s="279" t="s">
        <v>1041</v>
      </c>
      <c r="B37" s="285" t="s">
        <v>825</v>
      </c>
      <c r="C37" s="312" t="s">
        <v>1042</v>
      </c>
      <c r="D37" s="312" t="s">
        <v>124</v>
      </c>
      <c r="E37" s="312" t="s">
        <v>124</v>
      </c>
      <c r="F37" s="334" t="s">
        <v>107</v>
      </c>
      <c r="G37" s="335" t="s">
        <v>107</v>
      </c>
      <c r="H37" s="311" t="s">
        <v>1043</v>
      </c>
      <c r="I37" s="334" t="s">
        <v>107</v>
      </c>
    </row>
    <row r="38" spans="1:9" x14ac:dyDescent="0.25">
      <c r="A38" s="279" t="s">
        <v>1044</v>
      </c>
      <c r="B38" s="285" t="s">
        <v>825</v>
      </c>
      <c r="C38" s="312" t="s">
        <v>1045</v>
      </c>
      <c r="D38" s="312" t="s">
        <v>124</v>
      </c>
      <c r="E38" s="312" t="s">
        <v>124</v>
      </c>
      <c r="F38" s="334" t="s">
        <v>107</v>
      </c>
      <c r="G38" s="335" t="s">
        <v>107</v>
      </c>
      <c r="H38" s="311" t="s">
        <v>1046</v>
      </c>
      <c r="I38" s="334" t="s">
        <v>107</v>
      </c>
    </row>
    <row r="39" spans="1:9" x14ac:dyDescent="0.25">
      <c r="A39" s="279" t="s">
        <v>971</v>
      </c>
      <c r="B39" s="285" t="s">
        <v>825</v>
      </c>
      <c r="C39" s="312" t="s">
        <v>1047</v>
      </c>
      <c r="D39" s="312" t="s">
        <v>1048</v>
      </c>
      <c r="E39" s="312" t="s">
        <v>1048</v>
      </c>
      <c r="F39" s="334" t="s">
        <v>107</v>
      </c>
      <c r="G39" s="335" t="s">
        <v>107</v>
      </c>
      <c r="H39" s="311" t="s">
        <v>1049</v>
      </c>
      <c r="I39" s="334" t="s">
        <v>107</v>
      </c>
    </row>
    <row r="40" spans="1:9" x14ac:dyDescent="0.25">
      <c r="A40" s="279" t="s">
        <v>1050</v>
      </c>
      <c r="B40" s="285" t="s">
        <v>825</v>
      </c>
      <c r="C40" s="312" t="s">
        <v>1051</v>
      </c>
      <c r="D40" s="312" t="s">
        <v>124</v>
      </c>
      <c r="E40" s="312" t="s">
        <v>124</v>
      </c>
      <c r="F40" s="334" t="s">
        <v>107</v>
      </c>
      <c r="G40" s="335" t="s">
        <v>107</v>
      </c>
      <c r="H40" s="311" t="s">
        <v>1052</v>
      </c>
      <c r="I40" s="334" t="s">
        <v>107</v>
      </c>
    </row>
    <row r="41" spans="1:9" x14ac:dyDescent="0.25">
      <c r="A41" s="279" t="s">
        <v>1053</v>
      </c>
      <c r="B41" s="285" t="s">
        <v>825</v>
      </c>
      <c r="C41" s="312" t="s">
        <v>1054</v>
      </c>
      <c r="D41" s="312" t="s">
        <v>124</v>
      </c>
      <c r="E41" s="312" t="s">
        <v>124</v>
      </c>
      <c r="F41" s="334" t="s">
        <v>107</v>
      </c>
      <c r="G41" s="335" t="s">
        <v>107</v>
      </c>
      <c r="H41" s="311" t="s">
        <v>1055</v>
      </c>
      <c r="I41" s="334" t="s">
        <v>107</v>
      </c>
    </row>
    <row r="42" spans="1:9" x14ac:dyDescent="0.25">
      <c r="A42" s="279" t="s">
        <v>983</v>
      </c>
      <c r="B42" s="285" t="s">
        <v>825</v>
      </c>
      <c r="C42" s="312" t="s">
        <v>1056</v>
      </c>
      <c r="D42" s="312" t="s">
        <v>124</v>
      </c>
      <c r="E42" s="312" t="s">
        <v>124</v>
      </c>
      <c r="F42" s="334" t="s">
        <v>107</v>
      </c>
      <c r="G42" s="335" t="s">
        <v>107</v>
      </c>
      <c r="H42" s="311" t="s">
        <v>1057</v>
      </c>
      <c r="I42" s="334" t="s">
        <v>107</v>
      </c>
    </row>
    <row r="43" spans="1:9" x14ac:dyDescent="0.25">
      <c r="A43" s="279" t="s">
        <v>987</v>
      </c>
      <c r="B43" s="285" t="s">
        <v>825</v>
      </c>
      <c r="C43" s="312" t="s">
        <v>1058</v>
      </c>
      <c r="D43" s="312" t="s">
        <v>124</v>
      </c>
      <c r="E43" s="312" t="s">
        <v>124</v>
      </c>
      <c r="F43" s="334" t="s">
        <v>107</v>
      </c>
      <c r="G43" s="335" t="s">
        <v>107</v>
      </c>
      <c r="H43" s="311" t="s">
        <v>1059</v>
      </c>
      <c r="I43" s="334" t="s">
        <v>107</v>
      </c>
    </row>
    <row r="44" spans="1:9" x14ac:dyDescent="0.25">
      <c r="A44" s="279" t="s">
        <v>1060</v>
      </c>
      <c r="B44" s="285" t="s">
        <v>825</v>
      </c>
      <c r="C44" s="312" t="s">
        <v>1061</v>
      </c>
      <c r="D44" s="312" t="s">
        <v>124</v>
      </c>
      <c r="E44" s="312" t="s">
        <v>124</v>
      </c>
      <c r="F44" s="334" t="s">
        <v>107</v>
      </c>
      <c r="G44" s="335" t="s">
        <v>107</v>
      </c>
      <c r="H44" s="311" t="s">
        <v>1062</v>
      </c>
      <c r="I44" s="334" t="s">
        <v>107</v>
      </c>
    </row>
    <row r="45" spans="1:9" x14ac:dyDescent="0.25">
      <c r="A45" s="279" t="s">
        <v>989</v>
      </c>
      <c r="B45" s="285" t="s">
        <v>825</v>
      </c>
      <c r="C45" s="312" t="s">
        <v>1063</v>
      </c>
      <c r="D45" s="312" t="s">
        <v>1064</v>
      </c>
      <c r="E45" s="312" t="s">
        <v>1064</v>
      </c>
      <c r="F45" s="334" t="s">
        <v>107</v>
      </c>
      <c r="G45" s="335" t="s">
        <v>107</v>
      </c>
      <c r="H45" s="311" t="s">
        <v>1065</v>
      </c>
      <c r="I45" s="334" t="s">
        <v>107</v>
      </c>
    </row>
    <row r="46" spans="1:9" x14ac:dyDescent="0.25">
      <c r="A46" s="279" t="s">
        <v>1066</v>
      </c>
      <c r="B46" s="285" t="s">
        <v>825</v>
      </c>
      <c r="C46" s="312" t="s">
        <v>1067</v>
      </c>
      <c r="D46" s="312" t="s">
        <v>124</v>
      </c>
      <c r="E46" s="312" t="s">
        <v>124</v>
      </c>
      <c r="F46" s="334" t="s">
        <v>107</v>
      </c>
      <c r="G46" s="335" t="s">
        <v>107</v>
      </c>
      <c r="H46" s="311" t="s">
        <v>124</v>
      </c>
      <c r="I46" s="334" t="s">
        <v>107</v>
      </c>
    </row>
    <row r="47" spans="1:9" x14ac:dyDescent="0.25">
      <c r="A47" s="279" t="s">
        <v>1068</v>
      </c>
      <c r="B47" s="285" t="s">
        <v>825</v>
      </c>
      <c r="C47" s="312" t="s">
        <v>1069</v>
      </c>
      <c r="D47" s="312" t="s">
        <v>124</v>
      </c>
      <c r="E47" s="312" t="s">
        <v>124</v>
      </c>
      <c r="F47" s="334" t="s">
        <v>107</v>
      </c>
      <c r="G47" s="335" t="s">
        <v>107</v>
      </c>
      <c r="H47" s="311" t="s">
        <v>1070</v>
      </c>
      <c r="I47" s="334" t="s">
        <v>107</v>
      </c>
    </row>
    <row r="48" spans="1:9" x14ac:dyDescent="0.25">
      <c r="A48" s="279" t="s">
        <v>993</v>
      </c>
      <c r="B48" s="285" t="s">
        <v>825</v>
      </c>
      <c r="C48" s="312" t="s">
        <v>1071</v>
      </c>
      <c r="D48" s="312" t="s">
        <v>124</v>
      </c>
      <c r="E48" s="312" t="s">
        <v>124</v>
      </c>
      <c r="F48" s="334" t="s">
        <v>107</v>
      </c>
      <c r="G48" s="335" t="s">
        <v>107</v>
      </c>
      <c r="H48" s="311" t="s">
        <v>1072</v>
      </c>
      <c r="I48" s="334" t="s">
        <v>107</v>
      </c>
    </row>
    <row r="49" spans="1:9" x14ac:dyDescent="0.25">
      <c r="A49" s="279" t="s">
        <v>999</v>
      </c>
      <c r="B49" s="285" t="s">
        <v>825</v>
      </c>
      <c r="C49" s="312" t="s">
        <v>1073</v>
      </c>
      <c r="D49" s="312" t="s">
        <v>124</v>
      </c>
      <c r="E49" s="312" t="s">
        <v>124</v>
      </c>
      <c r="F49" s="334" t="s">
        <v>107</v>
      </c>
      <c r="G49" s="335" t="s">
        <v>107</v>
      </c>
      <c r="H49" s="311" t="s">
        <v>1074</v>
      </c>
      <c r="I49" s="334" t="s">
        <v>107</v>
      </c>
    </row>
    <row r="50" spans="1:9" x14ac:dyDescent="0.25">
      <c r="A50" s="279" t="s">
        <v>1075</v>
      </c>
      <c r="B50" s="285" t="s">
        <v>825</v>
      </c>
      <c r="C50" s="312" t="s">
        <v>1054</v>
      </c>
      <c r="D50" s="312" t="s">
        <v>124</v>
      </c>
      <c r="E50" s="312" t="s">
        <v>124</v>
      </c>
      <c r="F50" s="334" t="s">
        <v>107</v>
      </c>
      <c r="G50" s="335" t="s">
        <v>107</v>
      </c>
      <c r="H50" s="311" t="s">
        <v>1076</v>
      </c>
      <c r="I50" s="334" t="s">
        <v>107</v>
      </c>
    </row>
    <row r="51" spans="1:9" x14ac:dyDescent="0.25">
      <c r="A51" s="279" t="s">
        <v>1006</v>
      </c>
      <c r="B51" s="285" t="s">
        <v>825</v>
      </c>
      <c r="C51" s="312" t="s">
        <v>1077</v>
      </c>
      <c r="D51" s="312" t="s">
        <v>124</v>
      </c>
      <c r="E51" s="312" t="s">
        <v>124</v>
      </c>
      <c r="F51" s="334" t="s">
        <v>107</v>
      </c>
      <c r="G51" s="335" t="s">
        <v>107</v>
      </c>
      <c r="H51" s="311" t="s">
        <v>1078</v>
      </c>
      <c r="I51" s="334" t="s">
        <v>107</v>
      </c>
    </row>
    <row r="52" spans="1:9" x14ac:dyDescent="0.25">
      <c r="A52" s="279" t="s">
        <v>1010</v>
      </c>
      <c r="B52" s="285" t="s">
        <v>825</v>
      </c>
      <c r="C52" s="312" t="s">
        <v>1079</v>
      </c>
      <c r="D52" s="312" t="s">
        <v>124</v>
      </c>
      <c r="E52" s="312" t="s">
        <v>124</v>
      </c>
      <c r="F52" s="334" t="s">
        <v>107</v>
      </c>
      <c r="G52" s="335" t="s">
        <v>107</v>
      </c>
      <c r="H52" s="311" t="s">
        <v>1080</v>
      </c>
      <c r="I52" s="334" t="s">
        <v>107</v>
      </c>
    </row>
    <row r="53" spans="1:9" x14ac:dyDescent="0.25">
      <c r="A53" s="279" t="s">
        <v>1081</v>
      </c>
      <c r="B53" s="285" t="s">
        <v>825</v>
      </c>
      <c r="C53" s="312" t="s">
        <v>1082</v>
      </c>
      <c r="D53" s="312" t="s">
        <v>124</v>
      </c>
      <c r="E53" s="312" t="s">
        <v>124</v>
      </c>
      <c r="F53" s="334" t="s">
        <v>107</v>
      </c>
      <c r="G53" s="335" t="s">
        <v>107</v>
      </c>
      <c r="H53" s="311" t="s">
        <v>1083</v>
      </c>
      <c r="I53" s="334" t="s">
        <v>107</v>
      </c>
    </row>
    <row r="54" spans="1:9" x14ac:dyDescent="0.25">
      <c r="A54" s="279" t="s">
        <v>1021</v>
      </c>
      <c r="B54" s="285" t="s">
        <v>825</v>
      </c>
      <c r="C54" s="312" t="s">
        <v>1084</v>
      </c>
      <c r="D54" s="312" t="s">
        <v>124</v>
      </c>
      <c r="E54" s="312" t="s">
        <v>124</v>
      </c>
      <c r="F54" s="334" t="s">
        <v>107</v>
      </c>
      <c r="G54" s="335" t="s">
        <v>107</v>
      </c>
      <c r="H54" s="311" t="s">
        <v>1085</v>
      </c>
      <c r="I54" s="334" t="s">
        <v>107</v>
      </c>
    </row>
    <row r="55" spans="1:9" x14ac:dyDescent="0.25">
      <c r="A55" s="279" t="s">
        <v>1031</v>
      </c>
      <c r="B55" s="285" t="s">
        <v>825</v>
      </c>
      <c r="C55" s="312" t="s">
        <v>1086</v>
      </c>
      <c r="D55" s="312" t="s">
        <v>124</v>
      </c>
      <c r="E55" s="312" t="s">
        <v>124</v>
      </c>
      <c r="F55" s="334" t="s">
        <v>107</v>
      </c>
      <c r="G55" s="335" t="s">
        <v>107</v>
      </c>
      <c r="H55" s="311" t="s">
        <v>1087</v>
      </c>
      <c r="I55" s="334" t="s">
        <v>107</v>
      </c>
    </row>
    <row r="56" spans="1:9" x14ac:dyDescent="0.25">
      <c r="A56" s="265">
        <v>150</v>
      </c>
      <c r="B56" s="288" t="s">
        <v>438</v>
      </c>
      <c r="C56" s="310" t="s">
        <v>1088</v>
      </c>
      <c r="D56" s="310" t="s">
        <v>848</v>
      </c>
      <c r="E56" s="310" t="s">
        <v>960</v>
      </c>
      <c r="F56" s="310" t="s">
        <v>969</v>
      </c>
      <c r="G56" s="322" t="s">
        <v>970</v>
      </c>
      <c r="H56" s="310" t="s">
        <v>1040</v>
      </c>
      <c r="I56" s="310" t="s">
        <v>124</v>
      </c>
    </row>
  </sheetData>
  <mergeCells count="6">
    <mergeCell ref="A1:E1"/>
    <mergeCell ref="A7:B7"/>
    <mergeCell ref="A3:I3"/>
    <mergeCell ref="C5:F5"/>
    <mergeCell ref="A6:B6"/>
    <mergeCell ref="D6:E6"/>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A70C7-BA75-4893-B40A-32026BC45DDE}">
  <dimension ref="A1:E123"/>
  <sheetViews>
    <sheetView showGridLines="0" zoomScaleNormal="100" zoomScalePageLayoutView="80" workbookViewId="0">
      <selection sqref="A1:C2"/>
    </sheetView>
  </sheetViews>
  <sheetFormatPr baseColWidth="10" defaultColWidth="9.140625" defaultRowHeight="15" x14ac:dyDescent="0.25"/>
  <cols>
    <col min="1" max="1" width="13.5703125" style="20" customWidth="1"/>
    <col min="2" max="2" width="2.140625" style="20" customWidth="1"/>
    <col min="3" max="3" width="130.42578125" style="20" customWidth="1"/>
    <col min="4" max="4" width="22.140625" style="20" customWidth="1"/>
    <col min="5" max="5" width="24.140625" style="20" customWidth="1"/>
    <col min="6" max="16384" width="9.140625" style="20"/>
  </cols>
  <sheetData>
    <row r="1" spans="1:5" ht="24.95" customHeight="1" x14ac:dyDescent="0.25">
      <c r="A1" s="398" t="s">
        <v>105</v>
      </c>
      <c r="B1" s="398"/>
      <c r="C1" s="398"/>
    </row>
    <row r="2" spans="1:5" ht="15" customHeight="1" x14ac:dyDescent="0.25">
      <c r="A2" s="21" t="s">
        <v>106</v>
      </c>
      <c r="B2" s="22"/>
      <c r="C2" s="22"/>
    </row>
    <row r="3" spans="1:5" ht="15" customHeight="1" x14ac:dyDescent="0.25"/>
    <row r="4" spans="1:5" ht="20.100000000000001" customHeight="1" x14ac:dyDescent="0.25">
      <c r="A4" s="266" t="s">
        <v>107</v>
      </c>
      <c r="B4" s="267" t="s">
        <v>107</v>
      </c>
      <c r="C4" s="268" t="s">
        <v>107</v>
      </c>
      <c r="D4" s="269" t="s">
        <v>108</v>
      </c>
      <c r="E4" s="269" t="s">
        <v>109</v>
      </c>
    </row>
    <row r="5" spans="1:5" ht="70.5" customHeight="1" x14ac:dyDescent="0.25">
      <c r="A5" s="399" t="s">
        <v>107</v>
      </c>
      <c r="B5" s="400"/>
      <c r="C5" s="401"/>
      <c r="D5" s="272" t="s">
        <v>110</v>
      </c>
      <c r="E5" s="272" t="s">
        <v>111</v>
      </c>
    </row>
    <row r="6" spans="1:5" s="27" customFormat="1" ht="39.950000000000003" customHeight="1" x14ac:dyDescent="0.25">
      <c r="A6" s="393" t="s">
        <v>112</v>
      </c>
      <c r="B6" s="394"/>
      <c r="C6" s="394"/>
      <c r="D6" s="394" t="s">
        <v>107</v>
      </c>
      <c r="E6" s="397"/>
    </row>
    <row r="7" spans="1:5" x14ac:dyDescent="0.25">
      <c r="A7" s="260">
        <v>1</v>
      </c>
      <c r="B7" s="391" t="s">
        <v>113</v>
      </c>
      <c r="C7" s="392"/>
      <c r="D7" s="312" t="s">
        <v>114</v>
      </c>
      <c r="E7" s="310" t="s">
        <v>107</v>
      </c>
    </row>
    <row r="8" spans="1:5" x14ac:dyDescent="0.25">
      <c r="A8" s="260" t="s">
        <v>107</v>
      </c>
      <c r="B8" s="264" t="s">
        <v>107</v>
      </c>
      <c r="C8" s="262" t="s">
        <v>115</v>
      </c>
      <c r="D8" s="312" t="s">
        <v>107</v>
      </c>
      <c r="E8" s="310" t="s">
        <v>107</v>
      </c>
    </row>
    <row r="9" spans="1:5" x14ac:dyDescent="0.25">
      <c r="A9" s="260" t="s">
        <v>107</v>
      </c>
      <c r="B9" s="264" t="s">
        <v>107</v>
      </c>
      <c r="C9" s="262" t="s">
        <v>116</v>
      </c>
      <c r="D9" s="312" t="s">
        <v>107</v>
      </c>
      <c r="E9" s="310" t="s">
        <v>107</v>
      </c>
    </row>
    <row r="10" spans="1:5" x14ac:dyDescent="0.25">
      <c r="A10" s="260" t="s">
        <v>107</v>
      </c>
      <c r="B10" s="264" t="s">
        <v>107</v>
      </c>
      <c r="C10" s="262" t="s">
        <v>117</v>
      </c>
      <c r="D10" s="312" t="s">
        <v>107</v>
      </c>
      <c r="E10" s="310" t="s">
        <v>107</v>
      </c>
    </row>
    <row r="11" spans="1:5" ht="20.25" customHeight="1" x14ac:dyDescent="0.25">
      <c r="A11" s="260">
        <v>2</v>
      </c>
      <c r="B11" s="391" t="s">
        <v>118</v>
      </c>
      <c r="C11" s="392"/>
      <c r="D11" s="312" t="s">
        <v>119</v>
      </c>
      <c r="E11" s="310" t="s">
        <v>107</v>
      </c>
    </row>
    <row r="12" spans="1:5" x14ac:dyDescent="0.25">
      <c r="A12" s="260">
        <v>3</v>
      </c>
      <c r="B12" s="391" t="s">
        <v>120</v>
      </c>
      <c r="C12" s="392"/>
      <c r="D12" s="312" t="s">
        <v>121</v>
      </c>
      <c r="E12" s="310" t="s">
        <v>107</v>
      </c>
    </row>
    <row r="13" spans="1:5" x14ac:dyDescent="0.25">
      <c r="A13" s="260" t="s">
        <v>122</v>
      </c>
      <c r="B13" s="391" t="s">
        <v>123</v>
      </c>
      <c r="C13" s="392"/>
      <c r="D13" s="312" t="s">
        <v>124</v>
      </c>
      <c r="E13" s="310" t="s">
        <v>107</v>
      </c>
    </row>
    <row r="14" spans="1:5" s="30" customFormat="1" ht="30.75" customHeight="1" x14ac:dyDescent="0.25">
      <c r="A14" s="260">
        <v>4</v>
      </c>
      <c r="B14" s="391" t="s">
        <v>125</v>
      </c>
      <c r="C14" s="392"/>
      <c r="D14" s="312" t="s">
        <v>124</v>
      </c>
      <c r="E14" s="310" t="s">
        <v>107</v>
      </c>
    </row>
    <row r="15" spans="1:5" x14ac:dyDescent="0.25">
      <c r="A15" s="260">
        <v>5</v>
      </c>
      <c r="B15" s="391" t="s">
        <v>126</v>
      </c>
      <c r="C15" s="392"/>
      <c r="D15" s="312" t="s">
        <v>124</v>
      </c>
      <c r="E15" s="310" t="s">
        <v>107</v>
      </c>
    </row>
    <row r="16" spans="1:5" x14ac:dyDescent="0.25">
      <c r="A16" s="260" t="s">
        <v>127</v>
      </c>
      <c r="B16" s="391" t="s">
        <v>128</v>
      </c>
      <c r="C16" s="392"/>
      <c r="D16" s="312" t="s">
        <v>124</v>
      </c>
      <c r="E16" s="310" t="s">
        <v>107</v>
      </c>
    </row>
    <row r="17" spans="1:5" ht="20.100000000000001" customHeight="1" x14ac:dyDescent="0.25">
      <c r="A17" s="265">
        <v>6</v>
      </c>
      <c r="B17" s="394" t="s">
        <v>129</v>
      </c>
      <c r="C17" s="397"/>
      <c r="D17" s="317" t="s">
        <v>130</v>
      </c>
      <c r="E17" s="310" t="s">
        <v>107</v>
      </c>
    </row>
    <row r="18" spans="1:5" s="27" customFormat="1" ht="39.950000000000003" customHeight="1" x14ac:dyDescent="0.25">
      <c r="A18" s="393" t="s">
        <v>131</v>
      </c>
      <c r="B18" s="394"/>
      <c r="C18" s="394"/>
      <c r="D18" s="395" t="s">
        <v>107</v>
      </c>
      <c r="E18" s="396"/>
    </row>
    <row r="19" spans="1:5" x14ac:dyDescent="0.25">
      <c r="A19" s="260">
        <v>7</v>
      </c>
      <c r="B19" s="391" t="s">
        <v>132</v>
      </c>
      <c r="C19" s="392"/>
      <c r="D19" s="312" t="s">
        <v>124</v>
      </c>
      <c r="E19" s="310" t="s">
        <v>107</v>
      </c>
    </row>
    <row r="20" spans="1:5" x14ac:dyDescent="0.25">
      <c r="A20" s="260">
        <v>8</v>
      </c>
      <c r="B20" s="391" t="s">
        <v>133</v>
      </c>
      <c r="C20" s="392"/>
      <c r="D20" s="321" t="s">
        <v>134</v>
      </c>
      <c r="E20" s="310" t="s">
        <v>107</v>
      </c>
    </row>
    <row r="21" spans="1:5" x14ac:dyDescent="0.25">
      <c r="A21" s="260">
        <v>9</v>
      </c>
      <c r="B21" s="391" t="s">
        <v>135</v>
      </c>
      <c r="C21" s="392"/>
      <c r="D21" s="312" t="s">
        <v>107</v>
      </c>
      <c r="E21" s="310" t="s">
        <v>107</v>
      </c>
    </row>
    <row r="22" spans="1:5" ht="30" customHeight="1" x14ac:dyDescent="0.25">
      <c r="A22" s="260">
        <v>10</v>
      </c>
      <c r="B22" s="391" t="s">
        <v>136</v>
      </c>
      <c r="C22" s="392"/>
      <c r="D22" s="312" t="s">
        <v>124</v>
      </c>
      <c r="E22" s="310" t="s">
        <v>107</v>
      </c>
    </row>
    <row r="23" spans="1:5" ht="30" customHeight="1" x14ac:dyDescent="0.25">
      <c r="A23" s="260">
        <v>11</v>
      </c>
      <c r="B23" s="391" t="s">
        <v>137</v>
      </c>
      <c r="C23" s="392"/>
      <c r="D23" s="312" t="s">
        <v>124</v>
      </c>
      <c r="E23" s="310" t="s">
        <v>107</v>
      </c>
    </row>
    <row r="24" spans="1:5" x14ac:dyDescent="0.25">
      <c r="A24" s="260">
        <v>12</v>
      </c>
      <c r="B24" s="391" t="s">
        <v>138</v>
      </c>
      <c r="C24" s="392"/>
      <c r="D24" s="312" t="s">
        <v>124</v>
      </c>
      <c r="E24" s="310" t="s">
        <v>107</v>
      </c>
    </row>
    <row r="25" spans="1:5" x14ac:dyDescent="0.25">
      <c r="A25" s="260">
        <v>13</v>
      </c>
      <c r="B25" s="391" t="s">
        <v>139</v>
      </c>
      <c r="C25" s="392"/>
      <c r="D25" s="312" t="s">
        <v>124</v>
      </c>
      <c r="E25" s="310" t="s">
        <v>107</v>
      </c>
    </row>
    <row r="26" spans="1:5" ht="30" customHeight="1" x14ac:dyDescent="0.25">
      <c r="A26" s="260">
        <v>14</v>
      </c>
      <c r="B26" s="391" t="s">
        <v>140</v>
      </c>
      <c r="C26" s="392"/>
      <c r="D26" s="312" t="s">
        <v>124</v>
      </c>
      <c r="E26" s="310" t="s">
        <v>107</v>
      </c>
    </row>
    <row r="27" spans="1:5" x14ac:dyDescent="0.25">
      <c r="A27" s="260">
        <v>15</v>
      </c>
      <c r="B27" s="391" t="s">
        <v>141</v>
      </c>
      <c r="C27" s="392"/>
      <c r="D27" s="312" t="s">
        <v>124</v>
      </c>
      <c r="E27" s="310" t="s">
        <v>107</v>
      </c>
    </row>
    <row r="28" spans="1:5" x14ac:dyDescent="0.25">
      <c r="A28" s="260">
        <v>16</v>
      </c>
      <c r="B28" s="391" t="s">
        <v>142</v>
      </c>
      <c r="C28" s="392"/>
      <c r="D28" s="312" t="s">
        <v>124</v>
      </c>
      <c r="E28" s="310" t="s">
        <v>107</v>
      </c>
    </row>
    <row r="29" spans="1:5" ht="45" customHeight="1" x14ac:dyDescent="0.25">
      <c r="A29" s="260">
        <v>17</v>
      </c>
      <c r="B29" s="391" t="s">
        <v>143</v>
      </c>
      <c r="C29" s="392"/>
      <c r="D29" s="312" t="s">
        <v>124</v>
      </c>
      <c r="E29" s="310" t="s">
        <v>107</v>
      </c>
    </row>
    <row r="30" spans="1:5" ht="45" customHeight="1" x14ac:dyDescent="0.25">
      <c r="A30" s="260">
        <v>18</v>
      </c>
      <c r="B30" s="391" t="s">
        <v>144</v>
      </c>
      <c r="C30" s="392"/>
      <c r="D30" s="312" t="s">
        <v>124</v>
      </c>
      <c r="E30" s="310" t="s">
        <v>107</v>
      </c>
    </row>
    <row r="31" spans="1:5" ht="45" customHeight="1" x14ac:dyDescent="0.25">
      <c r="A31" s="260">
        <v>19</v>
      </c>
      <c r="B31" s="391" t="s">
        <v>145</v>
      </c>
      <c r="C31" s="392"/>
      <c r="D31" s="312" t="s">
        <v>124</v>
      </c>
      <c r="E31" s="310" t="s">
        <v>107</v>
      </c>
    </row>
    <row r="32" spans="1:5" x14ac:dyDescent="0.25">
      <c r="A32" s="260">
        <v>20</v>
      </c>
      <c r="B32" s="391" t="s">
        <v>135</v>
      </c>
      <c r="C32" s="392"/>
      <c r="D32" s="312" t="s">
        <v>107</v>
      </c>
      <c r="E32" s="310" t="s">
        <v>107</v>
      </c>
    </row>
    <row r="33" spans="1:5" ht="30" customHeight="1" x14ac:dyDescent="0.25">
      <c r="A33" s="260" t="s">
        <v>146</v>
      </c>
      <c r="B33" s="391" t="s">
        <v>147</v>
      </c>
      <c r="C33" s="392"/>
      <c r="D33" s="312" t="s">
        <v>124</v>
      </c>
      <c r="E33" s="310" t="s">
        <v>107</v>
      </c>
    </row>
    <row r="34" spans="1:5" x14ac:dyDescent="0.25">
      <c r="A34" s="260" t="s">
        <v>148</v>
      </c>
      <c r="B34" s="264" t="s">
        <v>107</v>
      </c>
      <c r="C34" s="262" t="s">
        <v>149</v>
      </c>
      <c r="D34" s="312" t="s">
        <v>124</v>
      </c>
      <c r="E34" s="310" t="s">
        <v>107</v>
      </c>
    </row>
    <row r="35" spans="1:5" x14ac:dyDescent="0.25">
      <c r="A35" s="260" t="s">
        <v>150</v>
      </c>
      <c r="B35" s="264" t="s">
        <v>107</v>
      </c>
      <c r="C35" s="262" t="s">
        <v>151</v>
      </c>
      <c r="D35" s="312" t="s">
        <v>124</v>
      </c>
      <c r="E35" s="310" t="s">
        <v>107</v>
      </c>
    </row>
    <row r="36" spans="1:5" ht="15" customHeight="1" x14ac:dyDescent="0.25">
      <c r="A36" s="260" t="s">
        <v>152</v>
      </c>
      <c r="B36" s="264" t="s">
        <v>107</v>
      </c>
      <c r="C36" s="262" t="s">
        <v>153</v>
      </c>
      <c r="D36" s="312" t="s">
        <v>124</v>
      </c>
      <c r="E36" s="310" t="s">
        <v>107</v>
      </c>
    </row>
    <row r="37" spans="1:5" ht="30.75" customHeight="1" x14ac:dyDescent="0.25">
      <c r="A37" s="260">
        <v>21</v>
      </c>
      <c r="B37" s="391" t="s">
        <v>154</v>
      </c>
      <c r="C37" s="392"/>
      <c r="D37" s="312" t="s">
        <v>124</v>
      </c>
      <c r="E37" s="310" t="s">
        <v>107</v>
      </c>
    </row>
    <row r="38" spans="1:5" ht="20.100000000000001" customHeight="1" x14ac:dyDescent="0.25">
      <c r="A38" s="260">
        <v>22</v>
      </c>
      <c r="B38" s="391" t="s">
        <v>155</v>
      </c>
      <c r="C38" s="392"/>
      <c r="D38" s="312" t="s">
        <v>124</v>
      </c>
      <c r="E38" s="310" t="s">
        <v>107</v>
      </c>
    </row>
    <row r="39" spans="1:5" ht="26.25" x14ac:dyDescent="0.25">
      <c r="A39" s="260">
        <v>23</v>
      </c>
      <c r="B39" s="264" t="s">
        <v>107</v>
      </c>
      <c r="C39" s="262" t="s">
        <v>156</v>
      </c>
      <c r="D39" s="312" t="s">
        <v>124</v>
      </c>
      <c r="E39" s="310" t="s">
        <v>107</v>
      </c>
    </row>
    <row r="40" spans="1:5" ht="14.25" customHeight="1" x14ac:dyDescent="0.25">
      <c r="A40" s="260">
        <v>24</v>
      </c>
      <c r="B40" s="391" t="s">
        <v>135</v>
      </c>
      <c r="C40" s="392"/>
      <c r="D40" s="312" t="s">
        <v>107</v>
      </c>
      <c r="E40" s="310" t="s">
        <v>107</v>
      </c>
    </row>
    <row r="41" spans="1:5" x14ac:dyDescent="0.25">
      <c r="A41" s="260">
        <v>25</v>
      </c>
      <c r="B41" s="264" t="s">
        <v>107</v>
      </c>
      <c r="C41" s="262" t="s">
        <v>157</v>
      </c>
      <c r="D41" s="312" t="s">
        <v>124</v>
      </c>
      <c r="E41" s="310" t="s">
        <v>107</v>
      </c>
    </row>
    <row r="42" spans="1:5" ht="20.100000000000001" customHeight="1" x14ac:dyDescent="0.25">
      <c r="A42" s="260" t="s">
        <v>158</v>
      </c>
      <c r="B42" s="391" t="s">
        <v>159</v>
      </c>
      <c r="C42" s="392"/>
      <c r="D42" s="312" t="s">
        <v>124</v>
      </c>
      <c r="E42" s="310" t="s">
        <v>107</v>
      </c>
    </row>
    <row r="43" spans="1:5" ht="46.5" customHeight="1" x14ac:dyDescent="0.25">
      <c r="A43" s="260" t="s">
        <v>160</v>
      </c>
      <c r="B43" s="391" t="s">
        <v>161</v>
      </c>
      <c r="C43" s="392"/>
      <c r="D43" s="312" t="s">
        <v>124</v>
      </c>
      <c r="E43" s="310" t="s">
        <v>107</v>
      </c>
    </row>
    <row r="44" spans="1:5" x14ac:dyDescent="0.25">
      <c r="A44" s="260">
        <v>26</v>
      </c>
      <c r="B44" s="391" t="s">
        <v>135</v>
      </c>
      <c r="C44" s="392"/>
      <c r="D44" s="312" t="s">
        <v>107</v>
      </c>
      <c r="E44" s="310" t="s">
        <v>107</v>
      </c>
    </row>
    <row r="45" spans="1:5" ht="33.75" customHeight="1" x14ac:dyDescent="0.25">
      <c r="A45" s="260">
        <v>27</v>
      </c>
      <c r="B45" s="391" t="s">
        <v>162</v>
      </c>
      <c r="C45" s="392"/>
      <c r="D45" s="312" t="s">
        <v>124</v>
      </c>
      <c r="E45" s="310" t="s">
        <v>107</v>
      </c>
    </row>
    <row r="46" spans="1:5" x14ac:dyDescent="0.25">
      <c r="A46" s="260" t="s">
        <v>163</v>
      </c>
      <c r="B46" s="391" t="s">
        <v>164</v>
      </c>
      <c r="C46" s="392"/>
      <c r="D46" s="321" t="s">
        <v>165</v>
      </c>
      <c r="E46" s="310" t="s">
        <v>107</v>
      </c>
    </row>
    <row r="47" spans="1:5" x14ac:dyDescent="0.25">
      <c r="A47" s="260">
        <v>28</v>
      </c>
      <c r="B47" s="394" t="s">
        <v>166</v>
      </c>
      <c r="C47" s="397"/>
      <c r="D47" s="322" t="s">
        <v>167</v>
      </c>
      <c r="E47" s="310" t="s">
        <v>107</v>
      </c>
    </row>
    <row r="48" spans="1:5" x14ac:dyDescent="0.25">
      <c r="A48" s="260">
        <v>29</v>
      </c>
      <c r="B48" s="394" t="s">
        <v>168</v>
      </c>
      <c r="C48" s="397"/>
      <c r="D48" s="312" t="s">
        <v>169</v>
      </c>
      <c r="E48" s="310" t="s">
        <v>107</v>
      </c>
    </row>
    <row r="49" spans="1:5" ht="39.950000000000003" customHeight="1" x14ac:dyDescent="0.25">
      <c r="A49" s="393" t="s">
        <v>170</v>
      </c>
      <c r="B49" s="394"/>
      <c r="C49" s="394"/>
      <c r="D49" s="395" t="s">
        <v>107</v>
      </c>
      <c r="E49" s="396"/>
    </row>
    <row r="50" spans="1:5" x14ac:dyDescent="0.25">
      <c r="A50" s="260">
        <v>30</v>
      </c>
      <c r="B50" s="391" t="s">
        <v>113</v>
      </c>
      <c r="C50" s="392"/>
      <c r="D50" s="312" t="s">
        <v>124</v>
      </c>
      <c r="E50" s="310" t="s">
        <v>107</v>
      </c>
    </row>
    <row r="51" spans="1:5" x14ac:dyDescent="0.25">
      <c r="A51" s="260">
        <v>31</v>
      </c>
      <c r="B51" s="264" t="s">
        <v>107</v>
      </c>
      <c r="C51" s="262" t="s">
        <v>171</v>
      </c>
      <c r="D51" s="312" t="s">
        <v>124</v>
      </c>
      <c r="E51" s="310" t="s">
        <v>107</v>
      </c>
    </row>
    <row r="52" spans="1:5" x14ac:dyDescent="0.25">
      <c r="A52" s="260">
        <v>32</v>
      </c>
      <c r="B52" s="264" t="s">
        <v>107</v>
      </c>
      <c r="C52" s="262" t="s">
        <v>172</v>
      </c>
      <c r="D52" s="312" t="s">
        <v>124</v>
      </c>
      <c r="E52" s="310" t="s">
        <v>107</v>
      </c>
    </row>
    <row r="53" spans="1:5" ht="33.75" customHeight="1" x14ac:dyDescent="0.25">
      <c r="A53" s="260">
        <v>33</v>
      </c>
      <c r="B53" s="391" t="s">
        <v>173</v>
      </c>
      <c r="C53" s="392"/>
      <c r="D53" s="312" t="s">
        <v>124</v>
      </c>
      <c r="E53" s="310" t="s">
        <v>107</v>
      </c>
    </row>
    <row r="54" spans="1:5" x14ac:dyDescent="0.25">
      <c r="A54" s="260" t="s">
        <v>174</v>
      </c>
      <c r="B54" s="391" t="s">
        <v>175</v>
      </c>
      <c r="C54" s="392"/>
      <c r="D54" s="312" t="s">
        <v>124</v>
      </c>
      <c r="E54" s="310" t="s">
        <v>107</v>
      </c>
    </row>
    <row r="55" spans="1:5" x14ac:dyDescent="0.25">
      <c r="A55" s="260" t="s">
        <v>176</v>
      </c>
      <c r="B55" s="391" t="s">
        <v>177</v>
      </c>
      <c r="C55" s="392"/>
      <c r="D55" s="312" t="s">
        <v>124</v>
      </c>
      <c r="E55" s="310" t="s">
        <v>107</v>
      </c>
    </row>
    <row r="56" spans="1:5" ht="38.25" customHeight="1" x14ac:dyDescent="0.25">
      <c r="A56" s="260">
        <v>34</v>
      </c>
      <c r="B56" s="391" t="s">
        <v>178</v>
      </c>
      <c r="C56" s="392"/>
      <c r="D56" s="312" t="s">
        <v>124</v>
      </c>
      <c r="E56" s="310" t="s">
        <v>107</v>
      </c>
    </row>
    <row r="57" spans="1:5" x14ac:dyDescent="0.25">
      <c r="A57" s="260">
        <v>35</v>
      </c>
      <c r="B57" s="264" t="s">
        <v>107</v>
      </c>
      <c r="C57" s="262" t="s">
        <v>179</v>
      </c>
      <c r="D57" s="312" t="s">
        <v>124</v>
      </c>
      <c r="E57" s="310" t="s">
        <v>107</v>
      </c>
    </row>
    <row r="58" spans="1:5" ht="21" customHeight="1" x14ac:dyDescent="0.25">
      <c r="A58" s="265">
        <v>36</v>
      </c>
      <c r="B58" s="394" t="s">
        <v>180</v>
      </c>
      <c r="C58" s="397"/>
      <c r="D58" s="312" t="s">
        <v>124</v>
      </c>
      <c r="E58" s="310" t="s">
        <v>107</v>
      </c>
    </row>
    <row r="59" spans="1:5" ht="39.950000000000003" customHeight="1" x14ac:dyDescent="0.25">
      <c r="A59" s="393" t="s">
        <v>181</v>
      </c>
      <c r="B59" s="394"/>
      <c r="C59" s="394"/>
      <c r="D59" s="395" t="s">
        <v>107</v>
      </c>
      <c r="E59" s="396"/>
    </row>
    <row r="60" spans="1:5" x14ac:dyDescent="0.25">
      <c r="A60" s="260">
        <v>37</v>
      </c>
      <c r="B60" s="391" t="s">
        <v>182</v>
      </c>
      <c r="C60" s="392"/>
      <c r="D60" s="312" t="s">
        <v>124</v>
      </c>
      <c r="E60" s="310" t="s">
        <v>107</v>
      </c>
    </row>
    <row r="61" spans="1:5" ht="45.75" customHeight="1" x14ac:dyDescent="0.25">
      <c r="A61" s="260">
        <v>38</v>
      </c>
      <c r="B61" s="391" t="s">
        <v>183</v>
      </c>
      <c r="C61" s="392"/>
      <c r="D61" s="312" t="s">
        <v>124</v>
      </c>
      <c r="E61" s="310" t="s">
        <v>107</v>
      </c>
    </row>
    <row r="62" spans="1:5" ht="45.75" customHeight="1" x14ac:dyDescent="0.25">
      <c r="A62" s="260">
        <v>39</v>
      </c>
      <c r="B62" s="391" t="s">
        <v>184</v>
      </c>
      <c r="C62" s="392"/>
      <c r="D62" s="312" t="s">
        <v>124</v>
      </c>
      <c r="E62" s="310" t="s">
        <v>107</v>
      </c>
    </row>
    <row r="63" spans="1:5" ht="42.75" customHeight="1" x14ac:dyDescent="0.25">
      <c r="A63" s="260">
        <v>40</v>
      </c>
      <c r="B63" s="391" t="s">
        <v>185</v>
      </c>
      <c r="C63" s="392"/>
      <c r="D63" s="312" t="s">
        <v>124</v>
      </c>
      <c r="E63" s="310" t="s">
        <v>107</v>
      </c>
    </row>
    <row r="64" spans="1:5" x14ac:dyDescent="0.25">
      <c r="A64" s="260">
        <v>41</v>
      </c>
      <c r="B64" s="391" t="s">
        <v>135</v>
      </c>
      <c r="C64" s="392"/>
      <c r="D64" s="312" t="s">
        <v>107</v>
      </c>
      <c r="E64" s="310" t="s">
        <v>107</v>
      </c>
    </row>
    <row r="65" spans="1:5" ht="29.25" customHeight="1" x14ac:dyDescent="0.25">
      <c r="A65" s="260">
        <v>42</v>
      </c>
      <c r="B65" s="391" t="s">
        <v>186</v>
      </c>
      <c r="C65" s="392"/>
      <c r="D65" s="312" t="s">
        <v>124</v>
      </c>
      <c r="E65" s="310" t="s">
        <v>107</v>
      </c>
    </row>
    <row r="66" spans="1:5" x14ac:dyDescent="0.25">
      <c r="A66" s="260" t="s">
        <v>187</v>
      </c>
      <c r="B66" s="391" t="s">
        <v>188</v>
      </c>
      <c r="C66" s="392"/>
      <c r="D66" s="312" t="s">
        <v>124</v>
      </c>
      <c r="E66" s="310" t="s">
        <v>107</v>
      </c>
    </row>
    <row r="67" spans="1:5" x14ac:dyDescent="0.25">
      <c r="A67" s="265">
        <v>43</v>
      </c>
      <c r="B67" s="394" t="s">
        <v>189</v>
      </c>
      <c r="C67" s="397"/>
      <c r="D67" s="310" t="s">
        <v>124</v>
      </c>
      <c r="E67" s="310" t="s">
        <v>107</v>
      </c>
    </row>
    <row r="68" spans="1:5" x14ac:dyDescent="0.25">
      <c r="A68" s="265">
        <v>44</v>
      </c>
      <c r="B68" s="394" t="s">
        <v>190</v>
      </c>
      <c r="C68" s="397"/>
      <c r="D68" s="312" t="s">
        <v>124</v>
      </c>
      <c r="E68" s="310" t="s">
        <v>107</v>
      </c>
    </row>
    <row r="69" spans="1:5" x14ac:dyDescent="0.25">
      <c r="A69" s="265">
        <v>45</v>
      </c>
      <c r="B69" s="394" t="s">
        <v>191</v>
      </c>
      <c r="C69" s="397"/>
      <c r="D69" s="310" t="s">
        <v>169</v>
      </c>
      <c r="E69" s="310" t="s">
        <v>107</v>
      </c>
    </row>
    <row r="70" spans="1:5" ht="39.950000000000003" customHeight="1" x14ac:dyDescent="0.25">
      <c r="A70" s="393" t="s">
        <v>192</v>
      </c>
      <c r="B70" s="394"/>
      <c r="C70" s="394"/>
      <c r="D70" s="395" t="s">
        <v>107</v>
      </c>
      <c r="E70" s="396"/>
    </row>
    <row r="71" spans="1:5" x14ac:dyDescent="0.25">
      <c r="A71" s="260">
        <v>46</v>
      </c>
      <c r="B71" s="391" t="s">
        <v>113</v>
      </c>
      <c r="C71" s="392"/>
      <c r="D71" s="312" t="s">
        <v>124</v>
      </c>
      <c r="E71" s="310" t="s">
        <v>107</v>
      </c>
    </row>
    <row r="72" spans="1:5" ht="35.25" customHeight="1" x14ac:dyDescent="0.25">
      <c r="A72" s="260">
        <v>47</v>
      </c>
      <c r="B72" s="391" t="s">
        <v>193</v>
      </c>
      <c r="C72" s="392"/>
      <c r="D72" s="312" t="s">
        <v>124</v>
      </c>
      <c r="E72" s="310" t="s">
        <v>107</v>
      </c>
    </row>
    <row r="73" spans="1:5" x14ac:dyDescent="0.25">
      <c r="A73" s="260" t="s">
        <v>194</v>
      </c>
      <c r="B73" s="391" t="s">
        <v>195</v>
      </c>
      <c r="C73" s="392"/>
      <c r="D73" s="312" t="s">
        <v>124</v>
      </c>
      <c r="E73" s="310" t="s">
        <v>107</v>
      </c>
    </row>
    <row r="74" spans="1:5" x14ac:dyDescent="0.25">
      <c r="A74" s="260" t="s">
        <v>196</v>
      </c>
      <c r="B74" s="391" t="s">
        <v>197</v>
      </c>
      <c r="C74" s="392"/>
      <c r="D74" s="312" t="s">
        <v>124</v>
      </c>
      <c r="E74" s="310" t="s">
        <v>107</v>
      </c>
    </row>
    <row r="75" spans="1:5" ht="46.5" customHeight="1" x14ac:dyDescent="0.25">
      <c r="A75" s="260">
        <v>48</v>
      </c>
      <c r="B75" s="391" t="s">
        <v>198</v>
      </c>
      <c r="C75" s="392"/>
      <c r="D75" s="312" t="s">
        <v>124</v>
      </c>
      <c r="E75" s="310" t="s">
        <v>107</v>
      </c>
    </row>
    <row r="76" spans="1:5" x14ac:dyDescent="0.25">
      <c r="A76" s="260">
        <v>49</v>
      </c>
      <c r="B76" s="264" t="s">
        <v>107</v>
      </c>
      <c r="C76" s="262" t="s">
        <v>199</v>
      </c>
      <c r="D76" s="312" t="s">
        <v>124</v>
      </c>
      <c r="E76" s="310" t="s">
        <v>107</v>
      </c>
    </row>
    <row r="77" spans="1:5" ht="21.75" customHeight="1" x14ac:dyDescent="0.25">
      <c r="A77" s="260">
        <v>50</v>
      </c>
      <c r="B77" s="391" t="s">
        <v>200</v>
      </c>
      <c r="C77" s="392"/>
      <c r="D77" s="312" t="s">
        <v>201</v>
      </c>
      <c r="E77" s="310" t="s">
        <v>107</v>
      </c>
    </row>
    <row r="78" spans="1:5" ht="20.100000000000001" customHeight="1" x14ac:dyDescent="0.25">
      <c r="A78" s="265">
        <v>51</v>
      </c>
      <c r="B78" s="394" t="s">
        <v>202</v>
      </c>
      <c r="C78" s="397"/>
      <c r="D78" s="312" t="s">
        <v>201</v>
      </c>
      <c r="E78" s="310" t="s">
        <v>107</v>
      </c>
    </row>
    <row r="79" spans="1:5" ht="39.950000000000003" customHeight="1" x14ac:dyDescent="0.25">
      <c r="A79" s="393" t="s">
        <v>203</v>
      </c>
      <c r="B79" s="394"/>
      <c r="C79" s="394"/>
      <c r="D79" s="394" t="s">
        <v>107</v>
      </c>
      <c r="E79" s="397"/>
    </row>
    <row r="80" spans="1:5" ht="33.75" customHeight="1" x14ac:dyDescent="0.25">
      <c r="A80" s="260">
        <v>52</v>
      </c>
      <c r="B80" s="391" t="s">
        <v>204</v>
      </c>
      <c r="C80" s="392"/>
      <c r="D80" s="312" t="s">
        <v>124</v>
      </c>
      <c r="E80" s="310" t="s">
        <v>107</v>
      </c>
    </row>
    <row r="81" spans="1:5" ht="42.75" customHeight="1" x14ac:dyDescent="0.25">
      <c r="A81" s="260">
        <v>53</v>
      </c>
      <c r="B81" s="391" t="s">
        <v>205</v>
      </c>
      <c r="C81" s="392"/>
      <c r="D81" s="312" t="s">
        <v>124</v>
      </c>
      <c r="E81" s="310" t="s">
        <v>107</v>
      </c>
    </row>
    <row r="82" spans="1:5" ht="45.75" customHeight="1" x14ac:dyDescent="0.25">
      <c r="A82" s="260">
        <v>54</v>
      </c>
      <c r="B82" s="391" t="s">
        <v>206</v>
      </c>
      <c r="C82" s="392"/>
      <c r="D82" s="312" t="s">
        <v>124</v>
      </c>
      <c r="E82" s="310" t="s">
        <v>107</v>
      </c>
    </row>
    <row r="83" spans="1:5" x14ac:dyDescent="0.25">
      <c r="A83" s="260" t="s">
        <v>207</v>
      </c>
      <c r="B83" s="391" t="s">
        <v>135</v>
      </c>
      <c r="C83" s="392"/>
      <c r="D83" s="312" t="s">
        <v>107</v>
      </c>
      <c r="E83" s="310" t="s">
        <v>107</v>
      </c>
    </row>
    <row r="84" spans="1:5" ht="39" customHeight="1" x14ac:dyDescent="0.25">
      <c r="A84" s="260">
        <v>55</v>
      </c>
      <c r="B84" s="391" t="s">
        <v>208</v>
      </c>
      <c r="C84" s="392"/>
      <c r="D84" s="312" t="s">
        <v>124</v>
      </c>
      <c r="E84" s="310" t="s">
        <v>107</v>
      </c>
    </row>
    <row r="85" spans="1:5" x14ac:dyDescent="0.25">
      <c r="A85" s="260">
        <v>56</v>
      </c>
      <c r="B85" s="391" t="s">
        <v>135</v>
      </c>
      <c r="C85" s="392"/>
      <c r="D85" s="312" t="s">
        <v>107</v>
      </c>
      <c r="E85" s="310" t="s">
        <v>107</v>
      </c>
    </row>
    <row r="86" spans="1:5" ht="31.5" customHeight="1" x14ac:dyDescent="0.25">
      <c r="A86" s="260" t="s">
        <v>209</v>
      </c>
      <c r="B86" s="391" t="s">
        <v>210</v>
      </c>
      <c r="C86" s="392"/>
      <c r="D86" s="312" t="s">
        <v>124</v>
      </c>
      <c r="E86" s="310" t="s">
        <v>107</v>
      </c>
    </row>
    <row r="87" spans="1:5" ht="20.100000000000001" customHeight="1" x14ac:dyDescent="0.25">
      <c r="A87" s="260" t="s">
        <v>211</v>
      </c>
      <c r="B87" s="391" t="s">
        <v>212</v>
      </c>
      <c r="C87" s="392"/>
      <c r="D87" s="312" t="s">
        <v>124</v>
      </c>
      <c r="E87" s="310" t="s">
        <v>107</v>
      </c>
    </row>
    <row r="88" spans="1:5" ht="20.100000000000001" customHeight="1" x14ac:dyDescent="0.25">
      <c r="A88" s="265">
        <v>57</v>
      </c>
      <c r="B88" s="394" t="s">
        <v>213</v>
      </c>
      <c r="C88" s="397"/>
      <c r="D88" s="310" t="s">
        <v>124</v>
      </c>
      <c r="E88" s="310" t="s">
        <v>107</v>
      </c>
    </row>
    <row r="89" spans="1:5" ht="20.100000000000001" customHeight="1" x14ac:dyDescent="0.25">
      <c r="A89" s="265">
        <v>58</v>
      </c>
      <c r="B89" s="394" t="s">
        <v>214</v>
      </c>
      <c r="C89" s="397"/>
      <c r="D89" s="310" t="s">
        <v>201</v>
      </c>
      <c r="E89" s="310" t="s">
        <v>107</v>
      </c>
    </row>
    <row r="90" spans="1:5" ht="20.100000000000001" customHeight="1" x14ac:dyDescent="0.25">
      <c r="A90" s="265">
        <v>59</v>
      </c>
      <c r="B90" s="394" t="s">
        <v>215</v>
      </c>
      <c r="C90" s="397"/>
      <c r="D90" s="310" t="s">
        <v>216</v>
      </c>
      <c r="E90" s="310" t="s">
        <v>107</v>
      </c>
    </row>
    <row r="91" spans="1:5" ht="20.100000000000001" customHeight="1" x14ac:dyDescent="0.25">
      <c r="A91" s="265">
        <v>60</v>
      </c>
      <c r="B91" s="394" t="s">
        <v>217</v>
      </c>
      <c r="C91" s="397"/>
      <c r="D91" s="312" t="s">
        <v>218</v>
      </c>
      <c r="E91" s="310" t="s">
        <v>107</v>
      </c>
    </row>
    <row r="92" spans="1:5" ht="39.950000000000003" customHeight="1" x14ac:dyDescent="0.25">
      <c r="A92" s="393" t="s">
        <v>219</v>
      </c>
      <c r="B92" s="394"/>
      <c r="C92" s="394"/>
      <c r="D92" s="395" t="s">
        <v>107</v>
      </c>
      <c r="E92" s="396"/>
    </row>
    <row r="93" spans="1:5" x14ac:dyDescent="0.25">
      <c r="A93" s="260">
        <v>61</v>
      </c>
      <c r="B93" s="391" t="s">
        <v>220</v>
      </c>
      <c r="C93" s="392"/>
      <c r="D93" s="312" t="s">
        <v>221</v>
      </c>
      <c r="E93" s="310" t="s">
        <v>107</v>
      </c>
    </row>
    <row r="94" spans="1:5" x14ac:dyDescent="0.25">
      <c r="A94" s="260">
        <v>62</v>
      </c>
      <c r="B94" s="391" t="s">
        <v>222</v>
      </c>
      <c r="C94" s="392"/>
      <c r="D94" s="312" t="s">
        <v>221</v>
      </c>
      <c r="E94" s="310" t="s">
        <v>107</v>
      </c>
    </row>
    <row r="95" spans="1:5" x14ac:dyDescent="0.25">
      <c r="A95" s="260">
        <v>63</v>
      </c>
      <c r="B95" s="391" t="s">
        <v>223</v>
      </c>
      <c r="C95" s="392"/>
      <c r="D95" s="312" t="s">
        <v>224</v>
      </c>
      <c r="E95" s="310" t="s">
        <v>107</v>
      </c>
    </row>
    <row r="96" spans="1:5" x14ac:dyDescent="0.25">
      <c r="A96" s="260">
        <v>64</v>
      </c>
      <c r="B96" s="391" t="s">
        <v>225</v>
      </c>
      <c r="C96" s="392"/>
      <c r="D96" s="312" t="s">
        <v>226</v>
      </c>
      <c r="E96" s="310" t="s">
        <v>107</v>
      </c>
    </row>
    <row r="97" spans="1:5" x14ac:dyDescent="0.25">
      <c r="A97" s="260">
        <v>65</v>
      </c>
      <c r="B97" s="264" t="s">
        <v>107</v>
      </c>
      <c r="C97" s="262" t="s">
        <v>227</v>
      </c>
      <c r="D97" s="317" t="s">
        <v>228</v>
      </c>
      <c r="E97" s="310" t="s">
        <v>107</v>
      </c>
    </row>
    <row r="98" spans="1:5" x14ac:dyDescent="0.25">
      <c r="A98" s="260">
        <v>66</v>
      </c>
      <c r="B98" s="264" t="s">
        <v>107</v>
      </c>
      <c r="C98" s="262" t="s">
        <v>229</v>
      </c>
      <c r="D98" s="317" t="s">
        <v>230</v>
      </c>
      <c r="E98" s="310" t="s">
        <v>107</v>
      </c>
    </row>
    <row r="99" spans="1:5" x14ac:dyDescent="0.25">
      <c r="A99" s="260">
        <v>67</v>
      </c>
      <c r="B99" s="264" t="s">
        <v>107</v>
      </c>
      <c r="C99" s="262" t="s">
        <v>231</v>
      </c>
      <c r="D99" s="312" t="s">
        <v>232</v>
      </c>
      <c r="E99" s="310" t="s">
        <v>107</v>
      </c>
    </row>
    <row r="100" spans="1:5" ht="30" customHeight="1" x14ac:dyDescent="0.25">
      <c r="A100" s="260" t="s">
        <v>233</v>
      </c>
      <c r="B100" s="264" t="s">
        <v>107</v>
      </c>
      <c r="C100" s="262" t="s">
        <v>234</v>
      </c>
      <c r="D100" s="312" t="s">
        <v>232</v>
      </c>
      <c r="E100" s="310" t="s">
        <v>107</v>
      </c>
    </row>
    <row r="101" spans="1:5" ht="30" customHeight="1" x14ac:dyDescent="0.25">
      <c r="A101" s="260" t="s">
        <v>235</v>
      </c>
      <c r="B101" s="264" t="s">
        <v>107</v>
      </c>
      <c r="C101" s="262" t="s">
        <v>236</v>
      </c>
      <c r="D101" s="317" t="s">
        <v>237</v>
      </c>
      <c r="E101" s="310" t="s">
        <v>107</v>
      </c>
    </row>
    <row r="102" spans="1:5" ht="30" customHeight="1" x14ac:dyDescent="0.25">
      <c r="A102" s="260">
        <v>68</v>
      </c>
      <c r="B102" s="394" t="s">
        <v>238</v>
      </c>
      <c r="C102" s="397"/>
      <c r="D102" s="317" t="s">
        <v>239</v>
      </c>
      <c r="E102" s="310" t="s">
        <v>107</v>
      </c>
    </row>
    <row r="103" spans="1:5" ht="39.950000000000003" customHeight="1" x14ac:dyDescent="0.25">
      <c r="A103" s="393" t="s">
        <v>240</v>
      </c>
      <c r="B103" s="394"/>
      <c r="C103" s="394"/>
      <c r="D103" s="394"/>
      <c r="E103" s="397"/>
    </row>
    <row r="104" spans="1:5" x14ac:dyDescent="0.25">
      <c r="A104" s="260">
        <v>69</v>
      </c>
      <c r="B104" s="391" t="s">
        <v>135</v>
      </c>
      <c r="C104" s="392"/>
      <c r="D104" s="262" t="s">
        <v>107</v>
      </c>
      <c r="E104" s="263" t="s">
        <v>107</v>
      </c>
    </row>
    <row r="105" spans="1:5" x14ac:dyDescent="0.25">
      <c r="A105" s="260">
        <v>70</v>
      </c>
      <c r="B105" s="391" t="s">
        <v>135</v>
      </c>
      <c r="C105" s="392"/>
      <c r="D105" s="262" t="s">
        <v>107</v>
      </c>
      <c r="E105" s="263" t="s">
        <v>107</v>
      </c>
    </row>
    <row r="106" spans="1:5" x14ac:dyDescent="0.25">
      <c r="A106" s="260">
        <v>71</v>
      </c>
      <c r="B106" s="391" t="s">
        <v>135</v>
      </c>
      <c r="C106" s="392"/>
      <c r="D106" s="262" t="s">
        <v>107</v>
      </c>
      <c r="E106" s="263" t="s">
        <v>107</v>
      </c>
    </row>
    <row r="107" spans="1:5" ht="39.950000000000003" customHeight="1" x14ac:dyDescent="0.25">
      <c r="A107" s="393" t="s">
        <v>241</v>
      </c>
      <c r="B107" s="394"/>
      <c r="C107" s="394"/>
      <c r="D107" s="394" t="s">
        <v>107</v>
      </c>
      <c r="E107" s="397"/>
    </row>
    <row r="108" spans="1:5" ht="46.5" customHeight="1" x14ac:dyDescent="0.25">
      <c r="A108" s="260">
        <v>72</v>
      </c>
      <c r="B108" s="391" t="s">
        <v>242</v>
      </c>
      <c r="C108" s="392"/>
      <c r="D108" s="312" t="s">
        <v>243</v>
      </c>
      <c r="E108" s="310" t="s">
        <v>107</v>
      </c>
    </row>
    <row r="109" spans="1:5" ht="35.25" customHeight="1" x14ac:dyDescent="0.25">
      <c r="A109" s="260">
        <v>73</v>
      </c>
      <c r="B109" s="391" t="s">
        <v>244</v>
      </c>
      <c r="C109" s="392"/>
      <c r="D109" s="312" t="s">
        <v>245</v>
      </c>
      <c r="E109" s="310" t="s">
        <v>107</v>
      </c>
    </row>
    <row r="110" spans="1:5" x14ac:dyDescent="0.25">
      <c r="A110" s="260">
        <v>74</v>
      </c>
      <c r="B110" s="391" t="s">
        <v>135</v>
      </c>
      <c r="C110" s="392"/>
      <c r="D110" s="312" t="s">
        <v>107</v>
      </c>
      <c r="E110" s="310" t="s">
        <v>107</v>
      </c>
    </row>
    <row r="111" spans="1:5" ht="34.5" customHeight="1" x14ac:dyDescent="0.25">
      <c r="A111" s="260">
        <v>75</v>
      </c>
      <c r="B111" s="391" t="s">
        <v>246</v>
      </c>
      <c r="C111" s="392"/>
      <c r="D111" s="312" t="s">
        <v>247</v>
      </c>
      <c r="E111" s="310" t="s">
        <v>107</v>
      </c>
    </row>
    <row r="112" spans="1:5" ht="39.950000000000003" customHeight="1" x14ac:dyDescent="0.25">
      <c r="A112" s="393" t="s">
        <v>248</v>
      </c>
      <c r="B112" s="394"/>
      <c r="C112" s="394"/>
      <c r="D112" s="395" t="s">
        <v>107</v>
      </c>
      <c r="E112" s="396"/>
    </row>
    <row r="113" spans="1:5" ht="33.75" customHeight="1" x14ac:dyDescent="0.25">
      <c r="A113" s="260">
        <v>76</v>
      </c>
      <c r="B113" s="391" t="s">
        <v>249</v>
      </c>
      <c r="C113" s="392"/>
      <c r="D113" s="312" t="s">
        <v>250</v>
      </c>
      <c r="E113" s="310" t="s">
        <v>107</v>
      </c>
    </row>
    <row r="114" spans="1:5" x14ac:dyDescent="0.25">
      <c r="A114" s="260">
        <v>77</v>
      </c>
      <c r="B114" s="391" t="s">
        <v>251</v>
      </c>
      <c r="C114" s="392"/>
      <c r="D114" s="312" t="s">
        <v>201</v>
      </c>
      <c r="E114" s="310" t="s">
        <v>107</v>
      </c>
    </row>
    <row r="115" spans="1:5" ht="33.75" customHeight="1" x14ac:dyDescent="0.25">
      <c r="A115" s="260">
        <v>78</v>
      </c>
      <c r="B115" s="391" t="s">
        <v>252</v>
      </c>
      <c r="C115" s="392"/>
      <c r="D115" s="312" t="s">
        <v>124</v>
      </c>
      <c r="E115" s="310" t="s">
        <v>107</v>
      </c>
    </row>
    <row r="116" spans="1:5" ht="33.75" customHeight="1" x14ac:dyDescent="0.25">
      <c r="A116" s="260">
        <v>79</v>
      </c>
      <c r="B116" s="391" t="s">
        <v>253</v>
      </c>
      <c r="C116" s="392"/>
      <c r="D116" s="312" t="s">
        <v>124</v>
      </c>
      <c r="E116" s="310" t="s">
        <v>107</v>
      </c>
    </row>
    <row r="117" spans="1:5" ht="39.950000000000003" customHeight="1" x14ac:dyDescent="0.25">
      <c r="A117" s="393" t="s">
        <v>254</v>
      </c>
      <c r="B117" s="394"/>
      <c r="C117" s="394"/>
      <c r="D117" s="395" t="s">
        <v>107</v>
      </c>
      <c r="E117" s="396"/>
    </row>
    <row r="118" spans="1:5" x14ac:dyDescent="0.25">
      <c r="A118" s="260">
        <v>80</v>
      </c>
      <c r="B118" s="391" t="s">
        <v>255</v>
      </c>
      <c r="C118" s="392"/>
      <c r="D118" s="312" t="s">
        <v>124</v>
      </c>
      <c r="E118" s="310" t="s">
        <v>107</v>
      </c>
    </row>
    <row r="119" spans="1:5" ht="27.75" customHeight="1" x14ac:dyDescent="0.25">
      <c r="A119" s="260">
        <v>81</v>
      </c>
      <c r="B119" s="391" t="s">
        <v>256</v>
      </c>
      <c r="C119" s="392"/>
      <c r="D119" s="312" t="s">
        <v>124</v>
      </c>
      <c r="E119" s="310" t="s">
        <v>107</v>
      </c>
    </row>
    <row r="120" spans="1:5" ht="20.100000000000001" customHeight="1" x14ac:dyDescent="0.25">
      <c r="A120" s="260">
        <v>82</v>
      </c>
      <c r="B120" s="391" t="s">
        <v>257</v>
      </c>
      <c r="C120" s="392"/>
      <c r="D120" s="312" t="s">
        <v>124</v>
      </c>
      <c r="E120" s="310" t="s">
        <v>107</v>
      </c>
    </row>
    <row r="121" spans="1:5" ht="35.25" customHeight="1" x14ac:dyDescent="0.25">
      <c r="A121" s="260">
        <v>83</v>
      </c>
      <c r="B121" s="391" t="s">
        <v>258</v>
      </c>
      <c r="C121" s="392"/>
      <c r="D121" s="312" t="s">
        <v>124</v>
      </c>
      <c r="E121" s="310" t="s">
        <v>107</v>
      </c>
    </row>
    <row r="122" spans="1:5" x14ac:dyDescent="0.25">
      <c r="A122" s="260">
        <v>84</v>
      </c>
      <c r="B122" s="391" t="s">
        <v>259</v>
      </c>
      <c r="C122" s="392"/>
      <c r="D122" s="312" t="s">
        <v>124</v>
      </c>
      <c r="E122" s="310" t="s">
        <v>107</v>
      </c>
    </row>
    <row r="123" spans="1:5" x14ac:dyDescent="0.25">
      <c r="A123" s="260">
        <v>85</v>
      </c>
      <c r="B123" s="391" t="s">
        <v>260</v>
      </c>
      <c r="C123" s="392"/>
      <c r="D123" s="312" t="s">
        <v>124</v>
      </c>
      <c r="E123" s="310" t="s">
        <v>107</v>
      </c>
    </row>
  </sheetData>
  <mergeCells count="113">
    <mergeCell ref="A1:C1"/>
    <mergeCell ref="A5:C5"/>
    <mergeCell ref="A6:C6"/>
    <mergeCell ref="D6:E6"/>
    <mergeCell ref="B7:C7"/>
    <mergeCell ref="B11:C11"/>
    <mergeCell ref="A18:C18"/>
    <mergeCell ref="B19:C19"/>
    <mergeCell ref="B20:C20"/>
    <mergeCell ref="D18:E18"/>
    <mergeCell ref="B21:C21"/>
    <mergeCell ref="B22:C22"/>
    <mergeCell ref="B23:C23"/>
    <mergeCell ref="B12:C12"/>
    <mergeCell ref="B13:C13"/>
    <mergeCell ref="B14:C14"/>
    <mergeCell ref="B15:C15"/>
    <mergeCell ref="B16:C16"/>
    <mergeCell ref="B17:C17"/>
    <mergeCell ref="B30:C30"/>
    <mergeCell ref="B31:C31"/>
    <mergeCell ref="B32:C32"/>
    <mergeCell ref="B33:C33"/>
    <mergeCell ref="B37:C37"/>
    <mergeCell ref="B38:C38"/>
    <mergeCell ref="B24:C24"/>
    <mergeCell ref="B25:C25"/>
    <mergeCell ref="B26:C26"/>
    <mergeCell ref="B27:C27"/>
    <mergeCell ref="B28:C28"/>
    <mergeCell ref="B29:C29"/>
    <mergeCell ref="B47:C47"/>
    <mergeCell ref="B48:C48"/>
    <mergeCell ref="A49:C49"/>
    <mergeCell ref="D49:E49"/>
    <mergeCell ref="B50:C50"/>
    <mergeCell ref="B53:C53"/>
    <mergeCell ref="B40:C40"/>
    <mergeCell ref="B42:C42"/>
    <mergeCell ref="B43:C43"/>
    <mergeCell ref="B44:C44"/>
    <mergeCell ref="B45:C45"/>
    <mergeCell ref="B46:C46"/>
    <mergeCell ref="D70:E70"/>
    <mergeCell ref="B60:C60"/>
    <mergeCell ref="B61:C61"/>
    <mergeCell ref="B62:C62"/>
    <mergeCell ref="B63:C63"/>
    <mergeCell ref="B64:C64"/>
    <mergeCell ref="B65:C65"/>
    <mergeCell ref="B54:C54"/>
    <mergeCell ref="B55:C55"/>
    <mergeCell ref="B56:C56"/>
    <mergeCell ref="B58:C58"/>
    <mergeCell ref="A59:C59"/>
    <mergeCell ref="D59:E59"/>
    <mergeCell ref="B71:C71"/>
    <mergeCell ref="B72:C72"/>
    <mergeCell ref="B73:C73"/>
    <mergeCell ref="B74:C74"/>
    <mergeCell ref="B75:C75"/>
    <mergeCell ref="B77:C77"/>
    <mergeCell ref="B66:C66"/>
    <mergeCell ref="B67:C67"/>
    <mergeCell ref="B68:C68"/>
    <mergeCell ref="B69:C69"/>
    <mergeCell ref="A70:C70"/>
    <mergeCell ref="A103:E103"/>
    <mergeCell ref="B83:C83"/>
    <mergeCell ref="B84:C84"/>
    <mergeCell ref="B85:C85"/>
    <mergeCell ref="B86:C86"/>
    <mergeCell ref="B87:C87"/>
    <mergeCell ref="B88:C88"/>
    <mergeCell ref="B78:C78"/>
    <mergeCell ref="A79:C79"/>
    <mergeCell ref="D79:E79"/>
    <mergeCell ref="B80:C80"/>
    <mergeCell ref="B81:C81"/>
    <mergeCell ref="B82:C82"/>
    <mergeCell ref="B94:C94"/>
    <mergeCell ref="B95:C95"/>
    <mergeCell ref="B96:C96"/>
    <mergeCell ref="B102:C102"/>
    <mergeCell ref="B89:C89"/>
    <mergeCell ref="B90:C90"/>
    <mergeCell ref="B91:C91"/>
    <mergeCell ref="A92:C92"/>
    <mergeCell ref="D92:E92"/>
    <mergeCell ref="B93:C93"/>
    <mergeCell ref="D117:E117"/>
    <mergeCell ref="B118:C118"/>
    <mergeCell ref="B109:C109"/>
    <mergeCell ref="B110:C110"/>
    <mergeCell ref="B111:C111"/>
    <mergeCell ref="A112:C112"/>
    <mergeCell ref="D112:E112"/>
    <mergeCell ref="B113:C113"/>
    <mergeCell ref="B104:C104"/>
    <mergeCell ref="B105:C105"/>
    <mergeCell ref="B106:C106"/>
    <mergeCell ref="A107:C107"/>
    <mergeCell ref="D107:E107"/>
    <mergeCell ref="B108:C108"/>
    <mergeCell ref="B119:C119"/>
    <mergeCell ref="B120:C120"/>
    <mergeCell ref="B121:C121"/>
    <mergeCell ref="B122:C122"/>
    <mergeCell ref="B123:C123"/>
    <mergeCell ref="B114:C114"/>
    <mergeCell ref="B115:C115"/>
    <mergeCell ref="B116:C116"/>
    <mergeCell ref="A117:C117"/>
  </mergeCells>
  <pageMargins left="0.7" right="0.7" top="0.75" bottom="0.75" header="0.3" footer="0.3"/>
  <pageSetup paperSize="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E6AC-9B09-4B2A-956A-2B062E4553F5}">
  <sheetPr>
    <pageSetUpPr fitToPage="1"/>
  </sheetPr>
  <dimension ref="A1:J27"/>
  <sheetViews>
    <sheetView showGridLines="0" zoomScaleNormal="100" zoomScalePageLayoutView="90" workbookViewId="0">
      <selection sqref="A1:F1"/>
    </sheetView>
  </sheetViews>
  <sheetFormatPr baseColWidth="10" defaultColWidth="9.140625" defaultRowHeight="15" x14ac:dyDescent="0.25"/>
  <cols>
    <col min="1" max="1" width="11" style="90" customWidth="1"/>
    <col min="2" max="2" width="65.5703125" style="90" customWidth="1"/>
    <col min="3" max="8" width="21.85546875" style="90" customWidth="1"/>
    <col min="9" max="16384" width="9.140625" style="90"/>
  </cols>
  <sheetData>
    <row r="1" spans="1:10" ht="30.75" customHeight="1" x14ac:dyDescent="0.25">
      <c r="A1" s="398" t="s">
        <v>1089</v>
      </c>
      <c r="B1" s="398"/>
      <c r="C1" s="398"/>
      <c r="D1" s="398"/>
      <c r="E1" s="398"/>
      <c r="F1" s="398"/>
      <c r="G1" s="346"/>
      <c r="H1" s="346"/>
    </row>
    <row r="2" spans="1:10" ht="30.75" customHeight="1" x14ac:dyDescent="0.25">
      <c r="A2" s="21" t="s">
        <v>106</v>
      </c>
      <c r="B2" s="22"/>
      <c r="C2" s="22"/>
      <c r="D2" s="120"/>
      <c r="E2" s="120"/>
      <c r="F2" s="259"/>
      <c r="G2" s="259"/>
      <c r="H2" s="259"/>
    </row>
    <row r="3" spans="1:10" x14ac:dyDescent="0.25">
      <c r="A3" s="259"/>
      <c r="B3" s="259"/>
      <c r="C3" s="259"/>
      <c r="D3" s="259"/>
      <c r="E3" s="259"/>
      <c r="F3" s="447"/>
      <c r="G3" s="447"/>
      <c r="H3" s="447"/>
      <c r="I3" s="448"/>
      <c r="J3" s="448"/>
    </row>
    <row r="4" spans="1:10" x14ac:dyDescent="0.25">
      <c r="A4" s="411" t="s">
        <v>107</v>
      </c>
      <c r="B4" s="413"/>
      <c r="C4" s="269" t="s">
        <v>108</v>
      </c>
      <c r="D4" s="269" t="s">
        <v>109</v>
      </c>
      <c r="E4" s="269" t="s">
        <v>290</v>
      </c>
      <c r="F4" s="269" t="s">
        <v>441</v>
      </c>
      <c r="G4" s="269" t="s">
        <v>442</v>
      </c>
      <c r="H4" s="269" t="s">
        <v>443</v>
      </c>
    </row>
    <row r="5" spans="1:10" x14ac:dyDescent="0.25">
      <c r="A5" s="415" t="s">
        <v>107</v>
      </c>
      <c r="B5" s="417"/>
      <c r="C5" s="412" t="s">
        <v>874</v>
      </c>
      <c r="D5" s="412"/>
      <c r="E5" s="412"/>
      <c r="F5" s="413"/>
      <c r="G5" s="276" t="s">
        <v>107</v>
      </c>
      <c r="H5" s="276" t="s">
        <v>107</v>
      </c>
    </row>
    <row r="6" spans="1:10" ht="90" x14ac:dyDescent="0.25">
      <c r="A6" s="415" t="s">
        <v>107</v>
      </c>
      <c r="B6" s="417"/>
      <c r="C6" s="276" t="s">
        <v>107</v>
      </c>
      <c r="D6" s="412" t="s">
        <v>962</v>
      </c>
      <c r="E6" s="413"/>
      <c r="F6" s="268" t="s">
        <v>1090</v>
      </c>
      <c r="G6" s="276" t="s">
        <v>964</v>
      </c>
      <c r="H6" s="276" t="s">
        <v>966</v>
      </c>
    </row>
    <row r="7" spans="1:10" x14ac:dyDescent="0.25">
      <c r="A7" s="418" t="s">
        <v>107</v>
      </c>
      <c r="B7" s="420"/>
      <c r="C7" s="276" t="s">
        <v>107</v>
      </c>
      <c r="D7" s="283" t="s">
        <v>107</v>
      </c>
      <c r="E7" s="294" t="s">
        <v>967</v>
      </c>
      <c r="F7" s="276" t="s">
        <v>107</v>
      </c>
      <c r="G7" s="276" t="s">
        <v>107</v>
      </c>
      <c r="H7" s="276" t="s">
        <v>107</v>
      </c>
    </row>
    <row r="8" spans="1:10" x14ac:dyDescent="0.25">
      <c r="A8" s="260">
        <v>10</v>
      </c>
      <c r="B8" s="262" t="s">
        <v>1091</v>
      </c>
      <c r="C8" s="309" t="s">
        <v>1092</v>
      </c>
      <c r="D8" s="309" t="s">
        <v>107</v>
      </c>
      <c r="E8" s="309" t="s">
        <v>107</v>
      </c>
      <c r="F8" s="309" t="s">
        <v>1092</v>
      </c>
      <c r="G8" s="337" t="s">
        <v>1093</v>
      </c>
      <c r="H8" s="309" t="s">
        <v>124</v>
      </c>
    </row>
    <row r="9" spans="1:10" x14ac:dyDescent="0.25">
      <c r="A9" s="260">
        <v>20</v>
      </c>
      <c r="B9" s="262" t="s">
        <v>1094</v>
      </c>
      <c r="C9" s="312" t="s">
        <v>1095</v>
      </c>
      <c r="D9" s="312" t="s">
        <v>107</v>
      </c>
      <c r="E9" s="312" t="s">
        <v>107</v>
      </c>
      <c r="F9" s="312" t="s">
        <v>1095</v>
      </c>
      <c r="G9" s="321" t="s">
        <v>1096</v>
      </c>
      <c r="H9" s="312" t="s">
        <v>124</v>
      </c>
    </row>
    <row r="10" spans="1:10" x14ac:dyDescent="0.25">
      <c r="A10" s="260">
        <v>30</v>
      </c>
      <c r="B10" s="262" t="s">
        <v>1097</v>
      </c>
      <c r="C10" s="312" t="s">
        <v>1098</v>
      </c>
      <c r="D10" s="312" t="s">
        <v>1099</v>
      </c>
      <c r="E10" s="312" t="s">
        <v>1099</v>
      </c>
      <c r="F10" s="312" t="s">
        <v>1098</v>
      </c>
      <c r="G10" s="321" t="s">
        <v>1100</v>
      </c>
      <c r="H10" s="312" t="s">
        <v>124</v>
      </c>
    </row>
    <row r="11" spans="1:10" x14ac:dyDescent="0.25">
      <c r="A11" s="260">
        <v>40</v>
      </c>
      <c r="B11" s="262" t="s">
        <v>1101</v>
      </c>
      <c r="C11" s="312" t="s">
        <v>1102</v>
      </c>
      <c r="D11" s="312" t="s">
        <v>107</v>
      </c>
      <c r="E11" s="312" t="s">
        <v>107</v>
      </c>
      <c r="F11" s="312" t="s">
        <v>1102</v>
      </c>
      <c r="G11" s="321" t="s">
        <v>1103</v>
      </c>
      <c r="H11" s="312" t="s">
        <v>124</v>
      </c>
    </row>
    <row r="12" spans="1:10" x14ac:dyDescent="0.25">
      <c r="A12" s="260">
        <v>50</v>
      </c>
      <c r="B12" s="262" t="s">
        <v>1104</v>
      </c>
      <c r="C12" s="312" t="s">
        <v>1105</v>
      </c>
      <c r="D12" s="312" t="s">
        <v>107</v>
      </c>
      <c r="E12" s="312" t="s">
        <v>107</v>
      </c>
      <c r="F12" s="312" t="s">
        <v>1105</v>
      </c>
      <c r="G12" s="321" t="s">
        <v>1106</v>
      </c>
      <c r="H12" s="312" t="s">
        <v>124</v>
      </c>
    </row>
    <row r="13" spans="1:10" x14ac:dyDescent="0.25">
      <c r="A13" s="260">
        <v>60</v>
      </c>
      <c r="B13" s="262" t="s">
        <v>1107</v>
      </c>
      <c r="C13" s="312" t="s">
        <v>1108</v>
      </c>
      <c r="D13" s="312" t="s">
        <v>1109</v>
      </c>
      <c r="E13" s="312" t="s">
        <v>1109</v>
      </c>
      <c r="F13" s="312" t="s">
        <v>1108</v>
      </c>
      <c r="G13" s="321" t="s">
        <v>1110</v>
      </c>
      <c r="H13" s="312" t="s">
        <v>124</v>
      </c>
    </row>
    <row r="14" spans="1:10" x14ac:dyDescent="0.25">
      <c r="A14" s="260">
        <v>70</v>
      </c>
      <c r="B14" s="262" t="s">
        <v>1111</v>
      </c>
      <c r="C14" s="312" t="s">
        <v>1112</v>
      </c>
      <c r="D14" s="312" t="s">
        <v>949</v>
      </c>
      <c r="E14" s="312" t="s">
        <v>949</v>
      </c>
      <c r="F14" s="312" t="s">
        <v>1112</v>
      </c>
      <c r="G14" s="321" t="s">
        <v>1113</v>
      </c>
      <c r="H14" s="312" t="s">
        <v>124</v>
      </c>
    </row>
    <row r="15" spans="1:10" x14ac:dyDescent="0.25">
      <c r="A15" s="260">
        <v>80</v>
      </c>
      <c r="B15" s="262" t="s">
        <v>1114</v>
      </c>
      <c r="C15" s="312" t="s">
        <v>1115</v>
      </c>
      <c r="D15" s="312" t="s">
        <v>107</v>
      </c>
      <c r="E15" s="312" t="s">
        <v>107</v>
      </c>
      <c r="F15" s="312" t="s">
        <v>1115</v>
      </c>
      <c r="G15" s="321" t="s">
        <v>1116</v>
      </c>
      <c r="H15" s="312" t="s">
        <v>124</v>
      </c>
    </row>
    <row r="16" spans="1:10" x14ac:dyDescent="0.25">
      <c r="A16" s="260">
        <v>90</v>
      </c>
      <c r="B16" s="262" t="s">
        <v>1117</v>
      </c>
      <c r="C16" s="312" t="s">
        <v>1118</v>
      </c>
      <c r="D16" s="312" t="s">
        <v>107</v>
      </c>
      <c r="E16" s="312" t="s">
        <v>107</v>
      </c>
      <c r="F16" s="312" t="s">
        <v>1118</v>
      </c>
      <c r="G16" s="321" t="s">
        <v>1119</v>
      </c>
      <c r="H16" s="312" t="s">
        <v>124</v>
      </c>
    </row>
    <row r="17" spans="1:8" x14ac:dyDescent="0.25">
      <c r="A17" s="260">
        <v>100</v>
      </c>
      <c r="B17" s="262" t="s">
        <v>1120</v>
      </c>
      <c r="C17" s="312" t="s">
        <v>1121</v>
      </c>
      <c r="D17" s="312" t="s">
        <v>107</v>
      </c>
      <c r="E17" s="312" t="s">
        <v>107</v>
      </c>
      <c r="F17" s="312" t="s">
        <v>1121</v>
      </c>
      <c r="G17" s="321" t="s">
        <v>1122</v>
      </c>
      <c r="H17" s="312" t="s">
        <v>124</v>
      </c>
    </row>
    <row r="18" spans="1:8" x14ac:dyDescent="0.25">
      <c r="A18" s="260">
        <v>110</v>
      </c>
      <c r="B18" s="262" t="s">
        <v>1123</v>
      </c>
      <c r="C18" s="312" t="s">
        <v>1124</v>
      </c>
      <c r="D18" s="312" t="s">
        <v>107</v>
      </c>
      <c r="E18" s="312" t="s">
        <v>107</v>
      </c>
      <c r="F18" s="312" t="s">
        <v>1124</v>
      </c>
      <c r="G18" s="321" t="s">
        <v>1125</v>
      </c>
      <c r="H18" s="312" t="s">
        <v>124</v>
      </c>
    </row>
    <row r="19" spans="1:8" x14ac:dyDescent="0.25">
      <c r="A19" s="260">
        <v>120</v>
      </c>
      <c r="B19" s="262" t="s">
        <v>1126</v>
      </c>
      <c r="C19" s="312" t="s">
        <v>1127</v>
      </c>
      <c r="D19" s="312" t="s">
        <v>1128</v>
      </c>
      <c r="E19" s="312" t="s">
        <v>1128</v>
      </c>
      <c r="F19" s="312" t="s">
        <v>1127</v>
      </c>
      <c r="G19" s="321" t="s">
        <v>1129</v>
      </c>
      <c r="H19" s="312" t="s">
        <v>124</v>
      </c>
    </row>
    <row r="20" spans="1:8" ht="26.25" x14ac:dyDescent="0.25">
      <c r="A20" s="260">
        <v>130</v>
      </c>
      <c r="B20" s="262" t="s">
        <v>1130</v>
      </c>
      <c r="C20" s="312" t="s">
        <v>1131</v>
      </c>
      <c r="D20" s="312" t="s">
        <v>1132</v>
      </c>
      <c r="E20" s="312" t="s">
        <v>1132</v>
      </c>
      <c r="F20" s="312" t="s">
        <v>1131</v>
      </c>
      <c r="G20" s="321" t="s">
        <v>1133</v>
      </c>
      <c r="H20" s="312" t="s">
        <v>124</v>
      </c>
    </row>
    <row r="21" spans="1:8" x14ac:dyDescent="0.25">
      <c r="A21" s="260">
        <v>140</v>
      </c>
      <c r="B21" s="262" t="s">
        <v>1134</v>
      </c>
      <c r="C21" s="312" t="s">
        <v>1135</v>
      </c>
      <c r="D21" s="312" t="s">
        <v>107</v>
      </c>
      <c r="E21" s="312" t="s">
        <v>107</v>
      </c>
      <c r="F21" s="312" t="s">
        <v>1135</v>
      </c>
      <c r="G21" s="321" t="s">
        <v>1136</v>
      </c>
      <c r="H21" s="312" t="s">
        <v>124</v>
      </c>
    </row>
    <row r="22" spans="1:8" x14ac:dyDescent="0.25">
      <c r="A22" s="260">
        <v>150</v>
      </c>
      <c r="B22" s="262" t="s">
        <v>1137</v>
      </c>
      <c r="C22" s="312" t="s">
        <v>107</v>
      </c>
      <c r="D22" s="312" t="s">
        <v>107</v>
      </c>
      <c r="E22" s="312" t="s">
        <v>107</v>
      </c>
      <c r="F22" s="312" t="s">
        <v>107</v>
      </c>
      <c r="G22" s="312" t="s">
        <v>107</v>
      </c>
      <c r="H22" s="312" t="s">
        <v>124</v>
      </c>
    </row>
    <row r="23" spans="1:8" x14ac:dyDescent="0.25">
      <c r="A23" s="260">
        <v>160</v>
      </c>
      <c r="B23" s="262" t="s">
        <v>1138</v>
      </c>
      <c r="C23" s="312" t="s">
        <v>1139</v>
      </c>
      <c r="D23" s="312" t="s">
        <v>107</v>
      </c>
      <c r="E23" s="312" t="s">
        <v>107</v>
      </c>
      <c r="F23" s="312" t="s">
        <v>1139</v>
      </c>
      <c r="G23" s="321" t="s">
        <v>1140</v>
      </c>
      <c r="H23" s="312" t="s">
        <v>124</v>
      </c>
    </row>
    <row r="24" spans="1:8" x14ac:dyDescent="0.25">
      <c r="A24" s="260">
        <v>170</v>
      </c>
      <c r="B24" s="262" t="s">
        <v>1141</v>
      </c>
      <c r="C24" s="312" t="s">
        <v>1142</v>
      </c>
      <c r="D24" s="312" t="s">
        <v>107</v>
      </c>
      <c r="E24" s="312" t="s">
        <v>107</v>
      </c>
      <c r="F24" s="312" t="s">
        <v>1142</v>
      </c>
      <c r="G24" s="321" t="s">
        <v>1143</v>
      </c>
      <c r="H24" s="312" t="s">
        <v>124</v>
      </c>
    </row>
    <row r="25" spans="1:8" x14ac:dyDescent="0.25">
      <c r="A25" s="260">
        <v>180</v>
      </c>
      <c r="B25" s="262" t="s">
        <v>1144</v>
      </c>
      <c r="C25" s="312" t="s">
        <v>1145</v>
      </c>
      <c r="D25" s="312" t="s">
        <v>107</v>
      </c>
      <c r="E25" s="312" t="s">
        <v>107</v>
      </c>
      <c r="F25" s="312" t="s">
        <v>1145</v>
      </c>
      <c r="G25" s="321" t="s">
        <v>1146</v>
      </c>
      <c r="H25" s="312" t="s">
        <v>124</v>
      </c>
    </row>
    <row r="26" spans="1:8" x14ac:dyDescent="0.25">
      <c r="A26" s="260">
        <v>190</v>
      </c>
      <c r="B26" s="262" t="s">
        <v>1147</v>
      </c>
      <c r="C26" s="312" t="s">
        <v>1148</v>
      </c>
      <c r="D26" s="312" t="s">
        <v>107</v>
      </c>
      <c r="E26" s="312" t="s">
        <v>107</v>
      </c>
      <c r="F26" s="312" t="s">
        <v>1148</v>
      </c>
      <c r="G26" s="321" t="s">
        <v>1149</v>
      </c>
      <c r="H26" s="312" t="s">
        <v>124</v>
      </c>
    </row>
    <row r="27" spans="1:8" x14ac:dyDescent="0.25">
      <c r="A27" s="265">
        <v>200</v>
      </c>
      <c r="B27" s="272" t="s">
        <v>438</v>
      </c>
      <c r="C27" s="310" t="s">
        <v>1150</v>
      </c>
      <c r="D27" s="310" t="s">
        <v>795</v>
      </c>
      <c r="E27" s="310" t="s">
        <v>795</v>
      </c>
      <c r="F27" s="310" t="s">
        <v>1150</v>
      </c>
      <c r="G27" s="322" t="s">
        <v>1151</v>
      </c>
      <c r="H27" s="310" t="s">
        <v>124</v>
      </c>
    </row>
  </sheetData>
  <mergeCells count="8">
    <mergeCell ref="A1:F1"/>
    <mergeCell ref="A6:B6"/>
    <mergeCell ref="D6:E6"/>
    <mergeCell ref="A7:B7"/>
    <mergeCell ref="F3:J3"/>
    <mergeCell ref="A4:B4"/>
    <mergeCell ref="A5:B5"/>
    <mergeCell ref="C5:F5"/>
  </mergeCells>
  <pageMargins left="0.7" right="0.7" top="0.75" bottom="0.75" header="0.3" footer="0.3"/>
  <pageSetup paperSize="8" scale="91"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EC490-3287-4CE3-9CDC-50CE0AFB665C}">
  <sheetPr>
    <pageSetUpPr fitToPage="1"/>
  </sheetPr>
  <dimension ref="A1:F14"/>
  <sheetViews>
    <sheetView showGridLines="0" zoomScaleNormal="100" workbookViewId="0">
      <selection sqref="A1:D1"/>
    </sheetView>
  </sheetViews>
  <sheetFormatPr baseColWidth="10" defaultColWidth="9.140625" defaultRowHeight="15" x14ac:dyDescent="0.25"/>
  <cols>
    <col min="1" max="1" width="11" style="20" customWidth="1"/>
    <col min="2" max="2" width="2.140625" style="20" customWidth="1"/>
    <col min="3" max="3" width="65.5703125" style="20" customWidth="1"/>
    <col min="4" max="5" width="21.85546875" style="20" customWidth="1"/>
    <col min="6" max="16384" width="9.140625" style="20"/>
  </cols>
  <sheetData>
    <row r="1" spans="1:6" ht="39" customHeight="1" x14ac:dyDescent="0.25">
      <c r="A1" s="398" t="s">
        <v>1152</v>
      </c>
      <c r="B1" s="398"/>
      <c r="C1" s="398"/>
      <c r="D1" s="398"/>
      <c r="E1" s="122"/>
      <c r="F1" s="122"/>
    </row>
    <row r="2" spans="1:6" ht="15" customHeight="1" x14ac:dyDescent="0.25">
      <c r="A2" s="21" t="s">
        <v>106</v>
      </c>
      <c r="B2" s="22"/>
      <c r="C2" s="22"/>
      <c r="D2" s="118"/>
      <c r="E2" s="122"/>
      <c r="F2" s="122"/>
    </row>
    <row r="3" spans="1:6" ht="20.100000000000001" customHeight="1" x14ac:dyDescent="0.25">
      <c r="A3" s="75"/>
      <c r="B3" s="75"/>
      <c r="C3" s="75"/>
      <c r="D3" s="75"/>
      <c r="E3" s="75"/>
    </row>
    <row r="4" spans="1:6" ht="20.100000000000001" customHeight="1" x14ac:dyDescent="0.25">
      <c r="A4" s="411" t="s">
        <v>107</v>
      </c>
      <c r="B4" s="412"/>
      <c r="C4" s="413"/>
      <c r="D4" s="269" t="s">
        <v>108</v>
      </c>
      <c r="E4" s="269" t="s">
        <v>109</v>
      </c>
    </row>
    <row r="5" spans="1:6" ht="25.5" customHeight="1" x14ac:dyDescent="0.25">
      <c r="A5" s="415" t="s">
        <v>107</v>
      </c>
      <c r="B5" s="416"/>
      <c r="C5" s="417"/>
      <c r="D5" s="391" t="s">
        <v>1153</v>
      </c>
      <c r="E5" s="414"/>
    </row>
    <row r="6" spans="1:6" ht="39" customHeight="1" x14ac:dyDescent="0.25">
      <c r="A6" s="418" t="s">
        <v>107</v>
      </c>
      <c r="B6" s="419"/>
      <c r="C6" s="420"/>
      <c r="D6" s="262" t="s">
        <v>1154</v>
      </c>
      <c r="E6" s="262" t="s">
        <v>1155</v>
      </c>
    </row>
    <row r="7" spans="1:6" ht="20.100000000000001" customHeight="1" x14ac:dyDescent="0.25">
      <c r="A7" s="260">
        <v>10</v>
      </c>
      <c r="B7" s="391" t="s">
        <v>275</v>
      </c>
      <c r="C7" s="392"/>
      <c r="D7" s="312" t="s">
        <v>124</v>
      </c>
      <c r="E7" s="312" t="s">
        <v>124</v>
      </c>
    </row>
    <row r="8" spans="1:6" ht="20.100000000000001" customHeight="1" x14ac:dyDescent="0.25">
      <c r="A8" s="260">
        <v>20</v>
      </c>
      <c r="B8" s="391" t="s">
        <v>1156</v>
      </c>
      <c r="C8" s="392"/>
      <c r="D8" s="312" t="s">
        <v>124</v>
      </c>
      <c r="E8" s="312" t="s">
        <v>124</v>
      </c>
    </row>
    <row r="9" spans="1:6" ht="20.100000000000001" customHeight="1" x14ac:dyDescent="0.25">
      <c r="A9" s="260">
        <v>30</v>
      </c>
      <c r="B9" s="290" t="s">
        <v>107</v>
      </c>
      <c r="C9" s="285" t="s">
        <v>1157</v>
      </c>
      <c r="D9" s="312" t="s">
        <v>124</v>
      </c>
      <c r="E9" s="312" t="s">
        <v>124</v>
      </c>
    </row>
    <row r="10" spans="1:6" ht="20.100000000000001" customHeight="1" x14ac:dyDescent="0.25">
      <c r="A10" s="260">
        <v>40</v>
      </c>
      <c r="B10" s="290" t="s">
        <v>107</v>
      </c>
      <c r="C10" s="285" t="s">
        <v>1158</v>
      </c>
      <c r="D10" s="312" t="s">
        <v>124</v>
      </c>
      <c r="E10" s="312" t="s">
        <v>124</v>
      </c>
    </row>
    <row r="11" spans="1:6" ht="20.100000000000001" customHeight="1" x14ac:dyDescent="0.25">
      <c r="A11" s="260">
        <v>50</v>
      </c>
      <c r="B11" s="290" t="s">
        <v>107</v>
      </c>
      <c r="C11" s="285" t="s">
        <v>1159</v>
      </c>
      <c r="D11" s="312" t="s">
        <v>124</v>
      </c>
      <c r="E11" s="312" t="s">
        <v>124</v>
      </c>
    </row>
    <row r="12" spans="1:6" ht="20.100000000000001" customHeight="1" x14ac:dyDescent="0.25">
      <c r="A12" s="260">
        <v>60</v>
      </c>
      <c r="B12" s="290" t="s">
        <v>107</v>
      </c>
      <c r="C12" s="285" t="s">
        <v>1160</v>
      </c>
      <c r="D12" s="312" t="s">
        <v>124</v>
      </c>
      <c r="E12" s="312" t="s">
        <v>124</v>
      </c>
    </row>
    <row r="13" spans="1:6" ht="20.100000000000001" customHeight="1" x14ac:dyDescent="0.25">
      <c r="A13" s="260">
        <v>70</v>
      </c>
      <c r="B13" s="290" t="s">
        <v>107</v>
      </c>
      <c r="C13" s="285" t="s">
        <v>524</v>
      </c>
      <c r="D13" s="312" t="s">
        <v>124</v>
      </c>
      <c r="E13" s="312" t="s">
        <v>124</v>
      </c>
    </row>
    <row r="14" spans="1:6" ht="20.100000000000001" customHeight="1" x14ac:dyDescent="0.25">
      <c r="A14" s="265">
        <v>80</v>
      </c>
      <c r="B14" s="444" t="s">
        <v>438</v>
      </c>
      <c r="C14" s="438"/>
      <c r="D14" s="310" t="s">
        <v>124</v>
      </c>
      <c r="E14" s="310" t="s">
        <v>124</v>
      </c>
    </row>
  </sheetData>
  <mergeCells count="8">
    <mergeCell ref="B8:C8"/>
    <mergeCell ref="B14:C14"/>
    <mergeCell ref="A1:D1"/>
    <mergeCell ref="A4:C4"/>
    <mergeCell ref="A5:C5"/>
    <mergeCell ref="D5:E5"/>
    <mergeCell ref="A6:C6"/>
    <mergeCell ref="B7:C7"/>
  </mergeCells>
  <pageMargins left="0.7" right="0.7" top="0.75" bottom="0.75" header="0.3" footer="0.3"/>
  <pageSetup paperSize="9" scale="99" fitToHeight="0" orientation="landscape"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B08F0-EB22-442B-ACD3-19BB7B03AE8F}">
  <dimension ref="A1:L15"/>
  <sheetViews>
    <sheetView showGridLines="0" zoomScaleNormal="100" workbookViewId="0">
      <selection activeCell="G20" sqref="G20"/>
    </sheetView>
  </sheetViews>
  <sheetFormatPr baseColWidth="10" defaultColWidth="9.140625" defaultRowHeight="15" x14ac:dyDescent="0.25"/>
  <cols>
    <col min="1" max="1" width="5.7109375" style="20" bestFit="1" customWidth="1"/>
    <col min="2" max="3" width="2.140625" style="20" customWidth="1"/>
    <col min="4" max="4" width="26.28515625" style="20" customWidth="1"/>
    <col min="5" max="5" width="19.140625" style="20" bestFit="1" customWidth="1"/>
    <col min="6" max="6" width="21.28515625" style="20" bestFit="1" customWidth="1"/>
    <col min="7" max="7" width="19.140625" style="20" bestFit="1" customWidth="1"/>
    <col min="8" max="8" width="21.28515625" style="20" bestFit="1" customWidth="1"/>
    <col min="9" max="12" width="19.140625" style="20" bestFit="1" customWidth="1"/>
    <col min="13" max="16384" width="9.140625" style="20"/>
  </cols>
  <sheetData>
    <row r="1" spans="1:12" ht="24.75" customHeight="1" x14ac:dyDescent="0.25">
      <c r="A1" s="398" t="s">
        <v>1161</v>
      </c>
      <c r="B1" s="398"/>
      <c r="C1" s="398"/>
      <c r="D1" s="398"/>
      <c r="E1" s="398"/>
      <c r="F1" s="398"/>
      <c r="G1" s="398"/>
      <c r="H1" s="398"/>
      <c r="I1" s="453"/>
      <c r="J1" s="453"/>
      <c r="K1" s="453"/>
      <c r="L1" s="453"/>
    </row>
    <row r="2" spans="1:12" ht="15" customHeight="1" x14ac:dyDescent="0.25">
      <c r="A2" s="247" t="s">
        <v>106</v>
      </c>
      <c r="B2" s="246"/>
      <c r="C2" s="118"/>
      <c r="D2" s="118"/>
      <c r="E2" s="118"/>
      <c r="F2" s="118"/>
      <c r="G2" s="452"/>
      <c r="H2" s="452"/>
      <c r="I2" s="452"/>
      <c r="J2" s="452"/>
      <c r="K2" s="123"/>
      <c r="L2" s="123"/>
    </row>
    <row r="3" spans="1:12" ht="18.95" customHeight="1" x14ac:dyDescent="0.25">
      <c r="A3" s="123"/>
      <c r="B3" s="123"/>
      <c r="C3" s="123"/>
      <c r="D3" s="123"/>
      <c r="E3" s="123"/>
      <c r="F3" s="123"/>
      <c r="G3" s="123"/>
      <c r="H3" s="123"/>
      <c r="I3" s="123"/>
      <c r="J3" s="123"/>
      <c r="K3" s="123"/>
      <c r="L3" s="123"/>
    </row>
    <row r="4" spans="1:12" ht="39.950000000000003" customHeight="1" x14ac:dyDescent="0.25">
      <c r="A4" s="81"/>
      <c r="B4" s="82"/>
      <c r="C4" s="82"/>
      <c r="D4" s="124"/>
      <c r="E4" s="454" t="s">
        <v>1162</v>
      </c>
      <c r="F4" s="455"/>
      <c r="G4" s="454" t="s">
        <v>1163</v>
      </c>
      <c r="H4" s="431"/>
      <c r="I4" s="454" t="s">
        <v>1164</v>
      </c>
      <c r="J4" s="431"/>
      <c r="K4" s="456" t="s">
        <v>1165</v>
      </c>
      <c r="L4" s="429"/>
    </row>
    <row r="5" spans="1:12" ht="60" customHeight="1" x14ac:dyDescent="0.25">
      <c r="A5" s="83"/>
      <c r="B5" s="76"/>
      <c r="C5" s="76"/>
      <c r="D5" s="84"/>
      <c r="E5" s="111"/>
      <c r="F5" s="25" t="s">
        <v>1166</v>
      </c>
      <c r="G5" s="111"/>
      <c r="H5" s="25" t="s">
        <v>1166</v>
      </c>
      <c r="I5" s="111"/>
      <c r="J5" s="25" t="s">
        <v>1167</v>
      </c>
      <c r="K5" s="111"/>
      <c r="L5" s="25" t="s">
        <v>1167</v>
      </c>
    </row>
    <row r="6" spans="1:12" ht="18.95" customHeight="1" x14ac:dyDescent="0.25">
      <c r="A6" s="93"/>
      <c r="B6" s="125"/>
      <c r="C6" s="125"/>
      <c r="D6" s="78"/>
      <c r="E6" s="25" t="s">
        <v>1168</v>
      </c>
      <c r="F6" s="25" t="s">
        <v>1169</v>
      </c>
      <c r="G6" s="25" t="s">
        <v>1170</v>
      </c>
      <c r="H6" s="25" t="s">
        <v>1171</v>
      </c>
      <c r="I6" s="25" t="s">
        <v>1172</v>
      </c>
      <c r="J6" s="25" t="s">
        <v>1173</v>
      </c>
      <c r="K6" s="25" t="s">
        <v>1174</v>
      </c>
      <c r="L6" s="25" t="s">
        <v>1175</v>
      </c>
    </row>
    <row r="7" spans="1:12" ht="29.25" customHeight="1" x14ac:dyDescent="0.25">
      <c r="A7" s="26" t="s">
        <v>1168</v>
      </c>
      <c r="B7" s="432" t="s">
        <v>1176</v>
      </c>
      <c r="C7" s="449"/>
      <c r="D7" s="433"/>
      <c r="E7" s="239">
        <v>1530117919.0599999</v>
      </c>
      <c r="F7" s="239">
        <v>892260483.71000004</v>
      </c>
      <c r="G7" s="243"/>
      <c r="H7" s="244"/>
      <c r="I7" s="239">
        <v>5896370289.5799999</v>
      </c>
      <c r="J7" s="239">
        <v>1522661740.9400001</v>
      </c>
      <c r="K7" s="243"/>
      <c r="L7" s="244"/>
    </row>
    <row r="8" spans="1:12" ht="18.95" customHeight="1" x14ac:dyDescent="0.25">
      <c r="A8" s="25" t="s">
        <v>1169</v>
      </c>
      <c r="B8" s="28"/>
      <c r="C8" s="450" t="s">
        <v>1177</v>
      </c>
      <c r="D8" s="451"/>
      <c r="E8" s="239">
        <v>5786815.96</v>
      </c>
      <c r="F8" s="239">
        <v>0</v>
      </c>
      <c r="G8" s="239">
        <v>0</v>
      </c>
      <c r="H8" s="239">
        <v>0</v>
      </c>
      <c r="I8" s="239">
        <v>231483318.55000001</v>
      </c>
      <c r="J8" s="239">
        <v>11.4</v>
      </c>
      <c r="K8" s="245">
        <v>0</v>
      </c>
      <c r="L8" s="245">
        <v>0</v>
      </c>
    </row>
    <row r="9" spans="1:12" ht="18.95" customHeight="1" x14ac:dyDescent="0.25">
      <c r="A9" s="25" t="s">
        <v>1170</v>
      </c>
      <c r="B9" s="28"/>
      <c r="C9" s="450" t="s">
        <v>814</v>
      </c>
      <c r="D9" s="451"/>
      <c r="E9" s="239">
        <v>892260483.90999997</v>
      </c>
      <c r="F9" s="239">
        <v>525773903</v>
      </c>
      <c r="G9" s="239">
        <v>849342510.52999997</v>
      </c>
      <c r="H9" s="239">
        <v>849103848.52999997</v>
      </c>
      <c r="I9" s="239">
        <v>1235965379.77</v>
      </c>
      <c r="J9" s="239">
        <v>1217266748.54</v>
      </c>
      <c r="K9" s="245">
        <v>1224168544.6800001</v>
      </c>
      <c r="L9" s="245">
        <v>1207333711.6900001</v>
      </c>
    </row>
    <row r="10" spans="1:12" ht="25.5" x14ac:dyDescent="0.25">
      <c r="A10" s="25" t="s">
        <v>1171</v>
      </c>
      <c r="B10" s="28"/>
      <c r="C10" s="126"/>
      <c r="D10" s="29" t="s">
        <v>1178</v>
      </c>
      <c r="E10" s="239">
        <v>0</v>
      </c>
      <c r="F10" s="239">
        <v>0</v>
      </c>
      <c r="G10" s="239">
        <v>0</v>
      </c>
      <c r="H10" s="239">
        <v>0</v>
      </c>
      <c r="I10" s="239">
        <v>1235965379.77</v>
      </c>
      <c r="J10" s="239">
        <v>1217266748.54</v>
      </c>
      <c r="K10" s="245">
        <v>1224168544.6800001</v>
      </c>
      <c r="L10" s="245">
        <v>1207333711.6900001</v>
      </c>
    </row>
    <row r="11" spans="1:12" ht="18.95" customHeight="1" x14ac:dyDescent="0.25">
      <c r="A11" s="25" t="s">
        <v>1172</v>
      </c>
      <c r="B11" s="28"/>
      <c r="C11" s="126"/>
      <c r="D11" s="29" t="s">
        <v>1179</v>
      </c>
      <c r="E11" s="239">
        <v>0</v>
      </c>
      <c r="F11" s="239">
        <v>0</v>
      </c>
      <c r="G11" s="239">
        <v>0</v>
      </c>
      <c r="H11" s="239">
        <v>0</v>
      </c>
      <c r="I11" s="239">
        <v>0</v>
      </c>
      <c r="J11" s="239">
        <v>0</v>
      </c>
      <c r="K11" s="245">
        <v>0</v>
      </c>
      <c r="L11" s="245">
        <v>0</v>
      </c>
    </row>
    <row r="12" spans="1:12" ht="25.5" x14ac:dyDescent="0.25">
      <c r="A12" s="25" t="s">
        <v>1180</v>
      </c>
      <c r="B12" s="28"/>
      <c r="C12" s="126"/>
      <c r="D12" s="29" t="s">
        <v>1181</v>
      </c>
      <c r="E12" s="239">
        <v>248738701.71000001</v>
      </c>
      <c r="F12" s="239">
        <v>248738701.71000001</v>
      </c>
      <c r="G12" s="239">
        <v>219022024.30000001</v>
      </c>
      <c r="H12" s="239">
        <v>219022024.30000001</v>
      </c>
      <c r="I12" s="239">
        <v>205054075.41</v>
      </c>
      <c r="J12" s="239">
        <v>205054075.41</v>
      </c>
      <c r="K12" s="245">
        <v>202397218.80000001</v>
      </c>
      <c r="L12" s="245">
        <v>202397218.80000001</v>
      </c>
    </row>
    <row r="13" spans="1:12" ht="25.5" x14ac:dyDescent="0.25">
      <c r="A13" s="25" t="s">
        <v>1173</v>
      </c>
      <c r="B13" s="28"/>
      <c r="C13" s="126"/>
      <c r="D13" s="29" t="s">
        <v>1182</v>
      </c>
      <c r="E13" s="239">
        <v>626592002.20000005</v>
      </c>
      <c r="F13" s="239">
        <v>626592002.20000005</v>
      </c>
      <c r="G13" s="239">
        <v>616441034.23000002</v>
      </c>
      <c r="H13" s="239">
        <v>616441034.23000002</v>
      </c>
      <c r="I13" s="239">
        <v>1010480825.03</v>
      </c>
      <c r="J13" s="239">
        <v>992687032.02999997</v>
      </c>
      <c r="K13" s="245">
        <v>1001473562.99</v>
      </c>
      <c r="L13" s="245">
        <v>985302723</v>
      </c>
    </row>
    <row r="14" spans="1:12" ht="38.25" x14ac:dyDescent="0.25">
      <c r="A14" s="25" t="s">
        <v>1174</v>
      </c>
      <c r="B14" s="28"/>
      <c r="C14" s="126"/>
      <c r="D14" s="29" t="s">
        <v>1183</v>
      </c>
      <c r="E14" s="239">
        <v>16929780</v>
      </c>
      <c r="F14" s="239">
        <v>16929780</v>
      </c>
      <c r="G14" s="239">
        <v>13879452</v>
      </c>
      <c r="H14" s="239">
        <v>13640790</v>
      </c>
      <c r="I14" s="239">
        <v>20430479.329999998</v>
      </c>
      <c r="J14" s="239">
        <v>19525641.100000001</v>
      </c>
      <c r="K14" s="245">
        <v>20297762.890000001</v>
      </c>
      <c r="L14" s="245">
        <v>19633769.890000001</v>
      </c>
    </row>
    <row r="15" spans="1:12" ht="18.95" customHeight="1" x14ac:dyDescent="0.25">
      <c r="A15" s="25" t="s">
        <v>1184</v>
      </c>
      <c r="B15" s="28"/>
      <c r="C15" s="450" t="s">
        <v>1185</v>
      </c>
      <c r="D15" s="451"/>
      <c r="E15" s="239">
        <v>99167135.969999999</v>
      </c>
      <c r="F15" s="239">
        <v>0</v>
      </c>
      <c r="G15" s="240"/>
      <c r="H15" s="241"/>
      <c r="I15" s="239">
        <v>440792134.57999998</v>
      </c>
      <c r="J15" s="239">
        <v>305394981</v>
      </c>
      <c r="K15" s="240"/>
      <c r="L15" s="241"/>
    </row>
  </sheetData>
  <mergeCells count="12">
    <mergeCell ref="K1:L1"/>
    <mergeCell ref="E4:F4"/>
    <mergeCell ref="G4:H4"/>
    <mergeCell ref="I4:J4"/>
    <mergeCell ref="K4:L4"/>
    <mergeCell ref="B7:D7"/>
    <mergeCell ref="C8:D8"/>
    <mergeCell ref="C9:D9"/>
    <mergeCell ref="C15:D15"/>
    <mergeCell ref="A1:H1"/>
    <mergeCell ref="G2:J2"/>
    <mergeCell ref="I1:J1"/>
  </mergeCells>
  <pageMargins left="0.7" right="0.7" top="0.75" bottom="0.75" header="0.3" footer="0.3"/>
  <pageSetup paperSize="8" orientation="landscape"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34AD5-01B7-4B01-9584-FBE42AA839AD}">
  <dimension ref="A1:H21"/>
  <sheetViews>
    <sheetView showGridLines="0" zoomScaleNormal="100" workbookViewId="0">
      <selection activeCell="F16" sqref="F16"/>
    </sheetView>
  </sheetViews>
  <sheetFormatPr baseColWidth="10" defaultColWidth="9.140625" defaultRowHeight="15" x14ac:dyDescent="0.25"/>
  <cols>
    <col min="1" max="1" width="11" style="20" customWidth="1"/>
    <col min="2" max="3" width="2.140625" style="20" customWidth="1"/>
    <col min="4" max="4" width="73.42578125" style="20" customWidth="1"/>
    <col min="5" max="5" width="22.85546875" style="20" customWidth="1"/>
    <col min="6" max="6" width="27.140625" style="20" customWidth="1"/>
    <col min="7" max="7" width="21.85546875" style="20" customWidth="1"/>
    <col min="8" max="8" width="25.85546875" style="20" customWidth="1"/>
    <col min="9" max="16384" width="9.140625" style="20"/>
  </cols>
  <sheetData>
    <row r="1" spans="1:8" ht="24.75" customHeight="1" x14ac:dyDescent="0.25">
      <c r="A1" s="398" t="s">
        <v>1186</v>
      </c>
      <c r="B1" s="398"/>
      <c r="C1" s="398"/>
      <c r="D1" s="398"/>
      <c r="E1" s="398"/>
      <c r="F1" s="398"/>
      <c r="G1" s="123"/>
      <c r="H1" s="123"/>
    </row>
    <row r="2" spans="1:8" ht="14.25" customHeight="1" x14ac:dyDescent="0.25">
      <c r="A2" s="117" t="s">
        <v>106</v>
      </c>
      <c r="B2" s="118"/>
      <c r="C2" s="118"/>
      <c r="D2" s="118"/>
      <c r="E2" s="118"/>
      <c r="F2" s="118"/>
      <c r="G2" s="123"/>
      <c r="H2" s="123"/>
    </row>
    <row r="3" spans="1:8" ht="18.95" customHeight="1" x14ac:dyDescent="0.25">
      <c r="A3" s="123"/>
      <c r="B3" s="123"/>
      <c r="C3" s="123"/>
      <c r="D3" s="123"/>
      <c r="E3" s="123"/>
      <c r="F3" s="123"/>
      <c r="G3" s="123"/>
      <c r="H3" s="123"/>
    </row>
    <row r="4" spans="1:8" ht="54" customHeight="1" x14ac:dyDescent="0.25">
      <c r="A4" s="127"/>
      <c r="B4" s="128"/>
      <c r="C4" s="128"/>
      <c r="D4" s="77"/>
      <c r="E4" s="454" t="s">
        <v>1187</v>
      </c>
      <c r="F4" s="455"/>
      <c r="G4" s="429" t="s">
        <v>1188</v>
      </c>
      <c r="H4" s="429"/>
    </row>
    <row r="5" spans="1:8" ht="62.25" customHeight="1" x14ac:dyDescent="0.25">
      <c r="A5" s="129"/>
      <c r="B5" s="130"/>
      <c r="C5" s="130"/>
      <c r="D5" s="84"/>
      <c r="E5" s="83"/>
      <c r="F5" s="78"/>
      <c r="G5" s="456" t="s">
        <v>1189</v>
      </c>
      <c r="H5" s="456"/>
    </row>
    <row r="6" spans="1:8" ht="60" customHeight="1" x14ac:dyDescent="0.25">
      <c r="A6" s="83"/>
      <c r="B6" s="76"/>
      <c r="C6" s="76"/>
      <c r="D6" s="84"/>
      <c r="E6" s="131"/>
      <c r="F6" s="25" t="s">
        <v>1166</v>
      </c>
      <c r="G6" s="111"/>
      <c r="H6" s="25" t="s">
        <v>1167</v>
      </c>
    </row>
    <row r="7" spans="1:8" ht="18.95" customHeight="1" x14ac:dyDescent="0.25">
      <c r="A7" s="93"/>
      <c r="B7" s="125"/>
      <c r="C7" s="125"/>
      <c r="D7" s="78"/>
      <c r="E7" s="25" t="s">
        <v>1168</v>
      </c>
      <c r="F7" s="25" t="s">
        <v>1169</v>
      </c>
      <c r="G7" s="25" t="s">
        <v>1170</v>
      </c>
      <c r="H7" s="25" t="s">
        <v>1172</v>
      </c>
    </row>
    <row r="8" spans="1:8" ht="18.95" customHeight="1" x14ac:dyDescent="0.25">
      <c r="A8" s="26" t="s">
        <v>1190</v>
      </c>
      <c r="B8" s="432" t="s">
        <v>1191</v>
      </c>
      <c r="C8" s="449"/>
      <c r="D8" s="433"/>
      <c r="E8" s="31">
        <v>3667984120.3499999</v>
      </c>
      <c r="F8" s="31">
        <v>155345757.40000001</v>
      </c>
      <c r="G8" s="31">
        <v>161658849.72999999</v>
      </c>
      <c r="H8" s="31">
        <v>161658849.72999999</v>
      </c>
    </row>
    <row r="9" spans="1:8" ht="18.95" customHeight="1" x14ac:dyDescent="0.25">
      <c r="A9" s="25" t="s">
        <v>1192</v>
      </c>
      <c r="B9" s="28"/>
      <c r="C9" s="450" t="s">
        <v>1193</v>
      </c>
      <c r="D9" s="451"/>
      <c r="E9" s="31">
        <v>0</v>
      </c>
      <c r="F9" s="31">
        <v>0</v>
      </c>
      <c r="G9" s="31">
        <v>0</v>
      </c>
      <c r="H9" s="31">
        <v>0</v>
      </c>
    </row>
    <row r="10" spans="1:8" ht="18.95" customHeight="1" x14ac:dyDescent="0.25">
      <c r="A10" s="25" t="s">
        <v>1194</v>
      </c>
      <c r="B10" s="28"/>
      <c r="C10" s="450" t="s">
        <v>1177</v>
      </c>
      <c r="D10" s="451"/>
      <c r="E10" s="31">
        <v>0</v>
      </c>
      <c r="F10" s="31">
        <v>0</v>
      </c>
      <c r="G10" s="31">
        <v>0</v>
      </c>
      <c r="H10" s="31">
        <v>0</v>
      </c>
    </row>
    <row r="11" spans="1:8" ht="18.95" customHeight="1" x14ac:dyDescent="0.25">
      <c r="A11" s="25" t="s">
        <v>1195</v>
      </c>
      <c r="B11" s="28"/>
      <c r="C11" s="450" t="s">
        <v>814</v>
      </c>
      <c r="D11" s="451"/>
      <c r="E11" s="31">
        <v>7292024.5</v>
      </c>
      <c r="F11" s="31">
        <v>7292024.5</v>
      </c>
      <c r="G11" s="31">
        <v>65740199.380000003</v>
      </c>
      <c r="H11" s="31">
        <v>65740199.380000003</v>
      </c>
    </row>
    <row r="12" spans="1:8" ht="18.95" customHeight="1" x14ac:dyDescent="0.25">
      <c r="A12" s="25" t="s">
        <v>1196</v>
      </c>
      <c r="B12" s="28"/>
      <c r="C12" s="126"/>
      <c r="D12" s="29" t="s">
        <v>1178</v>
      </c>
      <c r="E12" s="31">
        <v>0</v>
      </c>
      <c r="F12" s="31">
        <v>0</v>
      </c>
      <c r="G12" s="31">
        <v>0</v>
      </c>
      <c r="H12" s="31">
        <v>0</v>
      </c>
    </row>
    <row r="13" spans="1:8" ht="18.95" customHeight="1" x14ac:dyDescent="0.25">
      <c r="A13" s="25" t="s">
        <v>1197</v>
      </c>
      <c r="B13" s="28"/>
      <c r="C13" s="126"/>
      <c r="D13" s="29" t="s">
        <v>1179</v>
      </c>
      <c r="E13" s="31">
        <v>0</v>
      </c>
      <c r="F13" s="31">
        <v>0</v>
      </c>
      <c r="G13" s="31">
        <v>0</v>
      </c>
      <c r="H13" s="31">
        <v>0</v>
      </c>
    </row>
    <row r="14" spans="1:8" ht="18.95" customHeight="1" x14ac:dyDescent="0.25">
      <c r="A14" s="25" t="s">
        <v>1198</v>
      </c>
      <c r="B14" s="28"/>
      <c r="C14" s="126"/>
      <c r="D14" s="29" t="s">
        <v>1181</v>
      </c>
      <c r="E14" s="31">
        <v>0</v>
      </c>
      <c r="F14" s="31">
        <v>0</v>
      </c>
      <c r="G14" s="31">
        <v>61539748.380000003</v>
      </c>
      <c r="H14" s="31">
        <v>61539748.380000003</v>
      </c>
    </row>
    <row r="15" spans="1:8" ht="18.95" customHeight="1" x14ac:dyDescent="0.25">
      <c r="A15" s="25" t="s">
        <v>1199</v>
      </c>
      <c r="B15" s="28"/>
      <c r="C15" s="126"/>
      <c r="D15" s="29" t="s">
        <v>1182</v>
      </c>
      <c r="E15" s="31">
        <v>6751142.5</v>
      </c>
      <c r="F15" s="31">
        <v>6751142.5</v>
      </c>
      <c r="G15" s="31">
        <v>978000</v>
      </c>
      <c r="H15" s="31">
        <v>978000</v>
      </c>
    </row>
    <row r="16" spans="1:8" ht="18.95" customHeight="1" x14ac:dyDescent="0.25">
      <c r="A16" s="25" t="s">
        <v>1200</v>
      </c>
      <c r="B16" s="28"/>
      <c r="C16" s="126"/>
      <c r="D16" s="29" t="s">
        <v>1183</v>
      </c>
      <c r="E16" s="31">
        <v>540882</v>
      </c>
      <c r="F16" s="31">
        <v>540882</v>
      </c>
      <c r="G16" s="31">
        <v>3222451</v>
      </c>
      <c r="H16" s="31">
        <v>3222451</v>
      </c>
    </row>
    <row r="17" spans="1:8" ht="18.95" customHeight="1" x14ac:dyDescent="0.25">
      <c r="A17" s="25" t="s">
        <v>1201</v>
      </c>
      <c r="B17" s="28"/>
      <c r="C17" s="450" t="s">
        <v>1202</v>
      </c>
      <c r="D17" s="451"/>
      <c r="E17" s="31">
        <v>3660692095.8499999</v>
      </c>
      <c r="F17" s="31">
        <v>148053732.90000001</v>
      </c>
      <c r="G17" s="31">
        <v>95918650.349999994</v>
      </c>
      <c r="H17" s="31">
        <v>95918650.349999994</v>
      </c>
    </row>
    <row r="18" spans="1:8" ht="18.95" customHeight="1" x14ac:dyDescent="0.25">
      <c r="A18" s="25" t="s">
        <v>1203</v>
      </c>
      <c r="B18" s="28"/>
      <c r="C18" s="450" t="s">
        <v>1204</v>
      </c>
      <c r="D18" s="451"/>
      <c r="E18" s="31">
        <v>0</v>
      </c>
      <c r="F18" s="31">
        <v>0</v>
      </c>
      <c r="G18" s="31">
        <v>0</v>
      </c>
      <c r="H18" s="31">
        <v>0</v>
      </c>
    </row>
    <row r="19" spans="1:8" ht="39.950000000000003" customHeight="1" x14ac:dyDescent="0.25">
      <c r="A19" s="26" t="s">
        <v>1205</v>
      </c>
      <c r="B19" s="432" t="s">
        <v>1206</v>
      </c>
      <c r="C19" s="449"/>
      <c r="D19" s="433"/>
      <c r="E19" s="31">
        <v>0</v>
      </c>
      <c r="F19" s="31"/>
      <c r="G19" s="31">
        <v>0</v>
      </c>
      <c r="H19" s="31">
        <v>0</v>
      </c>
    </row>
    <row r="20" spans="1:8" ht="39.950000000000003" customHeight="1" x14ac:dyDescent="0.25">
      <c r="A20" s="26" t="s">
        <v>1207</v>
      </c>
      <c r="B20" s="432" t="s">
        <v>1208</v>
      </c>
      <c r="C20" s="449"/>
      <c r="D20" s="433"/>
      <c r="E20" s="102"/>
      <c r="F20" s="103"/>
      <c r="G20" s="31">
        <v>0</v>
      </c>
      <c r="H20" s="31">
        <v>0</v>
      </c>
    </row>
    <row r="21" spans="1:8" ht="39.950000000000003" customHeight="1" x14ac:dyDescent="0.25">
      <c r="A21" s="26" t="s">
        <v>1209</v>
      </c>
      <c r="B21" s="432" t="s">
        <v>1210</v>
      </c>
      <c r="C21" s="449"/>
      <c r="D21" s="433"/>
      <c r="E21" s="31">
        <v>5198102039.4099998</v>
      </c>
      <c r="F21" s="31">
        <v>0</v>
      </c>
      <c r="G21" s="102"/>
      <c r="H21" s="103"/>
    </row>
  </sheetData>
  <mergeCells count="13">
    <mergeCell ref="C9:D9"/>
    <mergeCell ref="A1:F1"/>
    <mergeCell ref="E4:F4"/>
    <mergeCell ref="G4:H4"/>
    <mergeCell ref="G5:H5"/>
    <mergeCell ref="B8:D8"/>
    <mergeCell ref="B21:D21"/>
    <mergeCell ref="C10:D10"/>
    <mergeCell ref="C11:D11"/>
    <mergeCell ref="C17:D17"/>
    <mergeCell ref="C18:D18"/>
    <mergeCell ref="B19:D19"/>
    <mergeCell ref="B20:D20"/>
  </mergeCells>
  <pageMargins left="0.7" right="0.7" top="0.75" bottom="0.75" header="0.3" footer="0.3"/>
  <pageSetup paperSize="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5B8-4AD8-4372-B303-17CD8632DEFC}">
  <dimension ref="A1:D6"/>
  <sheetViews>
    <sheetView showGridLines="0" zoomScaleNormal="100" workbookViewId="0">
      <selection activeCell="B15" sqref="B15"/>
    </sheetView>
  </sheetViews>
  <sheetFormatPr baseColWidth="10" defaultColWidth="9.140625" defaultRowHeight="15" x14ac:dyDescent="0.25"/>
  <cols>
    <col min="1" max="1" width="5.140625" style="20" bestFit="1" customWidth="1"/>
    <col min="2" max="2" width="60.85546875" style="20" bestFit="1" customWidth="1"/>
    <col min="3" max="3" width="21.85546875" style="20" customWidth="1"/>
    <col min="4" max="4" width="36.7109375" style="20" customWidth="1"/>
    <col min="5" max="16384" width="9.140625" style="20"/>
  </cols>
  <sheetData>
    <row r="1" spans="1:4" ht="24.75" customHeight="1" x14ac:dyDescent="0.25">
      <c r="A1" s="398" t="s">
        <v>1211</v>
      </c>
      <c r="B1" s="398"/>
      <c r="C1" s="123"/>
      <c r="D1" s="123"/>
    </row>
    <row r="2" spans="1:4" ht="18.95" customHeight="1" x14ac:dyDescent="0.25">
      <c r="A2" s="117" t="s">
        <v>106</v>
      </c>
      <c r="B2" s="123"/>
      <c r="C2" s="123"/>
      <c r="D2" s="123"/>
    </row>
    <row r="3" spans="1:4" ht="18.95" customHeight="1" x14ac:dyDescent="0.25">
      <c r="A3" s="123"/>
      <c r="B3" s="123"/>
      <c r="C3" s="123"/>
      <c r="D3" s="123"/>
    </row>
    <row r="4" spans="1:4" ht="102" x14ac:dyDescent="0.25">
      <c r="A4" s="132"/>
      <c r="B4" s="124"/>
      <c r="C4" s="25" t="s">
        <v>1212</v>
      </c>
      <c r="D4" s="101" t="s">
        <v>1213</v>
      </c>
    </row>
    <row r="5" spans="1:4" ht="18.95" customHeight="1" x14ac:dyDescent="0.25">
      <c r="A5" s="133"/>
      <c r="B5" s="134"/>
      <c r="C5" s="25" t="s">
        <v>1168</v>
      </c>
      <c r="D5" s="25" t="s">
        <v>1169</v>
      </c>
    </row>
    <row r="6" spans="1:4" ht="33" customHeight="1" x14ac:dyDescent="0.25">
      <c r="A6" s="26" t="s">
        <v>1168</v>
      </c>
      <c r="B6" s="95" t="s">
        <v>1214</v>
      </c>
      <c r="C6" s="79">
        <v>3866176813.0100002</v>
      </c>
      <c r="D6" s="79">
        <v>5069603571.6700001</v>
      </c>
    </row>
  </sheetData>
  <mergeCells count="1">
    <mergeCell ref="A1:B1"/>
  </mergeCells>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E9E1-B9BF-4FFC-9860-32E73E25D2BD}">
  <sheetPr>
    <pageSetUpPr fitToPage="1"/>
  </sheetPr>
  <dimension ref="A1:S34"/>
  <sheetViews>
    <sheetView showGridLines="0" zoomScaleNormal="100" zoomScaleSheetLayoutView="90" workbookViewId="0">
      <selection sqref="A1:B1"/>
    </sheetView>
  </sheetViews>
  <sheetFormatPr baseColWidth="10" defaultColWidth="9.140625" defaultRowHeight="15" x14ac:dyDescent="0.25"/>
  <cols>
    <col min="1" max="1" width="4.140625" style="20" bestFit="1" customWidth="1"/>
    <col min="2" max="2" width="61.140625" style="20" customWidth="1"/>
    <col min="3" max="3" width="19.28515625" style="20" bestFit="1" customWidth="1"/>
    <col min="4" max="4" width="5.7109375" style="20" bestFit="1" customWidth="1"/>
    <col min="5" max="5" width="15.85546875" style="20" bestFit="1" customWidth="1"/>
    <col min="6" max="9" width="17.28515625" style="20" bestFit="1" customWidth="1"/>
    <col min="10" max="10" width="12.7109375" style="20" bestFit="1" customWidth="1"/>
    <col min="11" max="11" width="17.28515625" style="20" bestFit="1" customWidth="1"/>
    <col min="12" max="12" width="19.28515625" style="20" bestFit="1" customWidth="1"/>
    <col min="13" max="13" width="17.28515625" style="20" bestFit="1" customWidth="1"/>
    <col min="14" max="14" width="15.85546875" style="20" bestFit="1" customWidth="1"/>
    <col min="15" max="15" width="7.28515625" style="20" bestFit="1" customWidth="1"/>
    <col min="16" max="16" width="8.7109375" style="20" bestFit="1" customWidth="1"/>
    <col min="17" max="17" width="15.85546875" style="20" bestFit="1" customWidth="1"/>
    <col min="18" max="18" width="20.5703125" style="20" bestFit="1" customWidth="1"/>
    <col min="19" max="19" width="15.5703125" style="20" bestFit="1" customWidth="1"/>
    <col min="20" max="16384" width="9.140625" style="20"/>
  </cols>
  <sheetData>
    <row r="1" spans="1:19" ht="24.75" customHeight="1" x14ac:dyDescent="0.25">
      <c r="A1" s="398" t="s">
        <v>1215</v>
      </c>
      <c r="B1" s="398"/>
      <c r="C1" s="75"/>
      <c r="D1" s="75"/>
      <c r="E1" s="75"/>
      <c r="F1" s="75"/>
      <c r="G1" s="75"/>
      <c r="H1" s="75"/>
      <c r="I1" s="75"/>
      <c r="J1" s="75"/>
      <c r="K1" s="75"/>
      <c r="L1" s="75"/>
      <c r="M1" s="75"/>
      <c r="N1" s="75"/>
      <c r="O1" s="75"/>
      <c r="P1" s="75"/>
      <c r="Q1" s="75"/>
      <c r="R1" s="75"/>
      <c r="S1" s="75"/>
    </row>
    <row r="2" spans="1:19" ht="15" customHeight="1" x14ac:dyDescent="0.25">
      <c r="A2" s="21" t="s">
        <v>106</v>
      </c>
      <c r="B2" s="22"/>
      <c r="C2" s="75"/>
      <c r="D2" s="75"/>
      <c r="E2" s="75"/>
      <c r="F2" s="75"/>
      <c r="G2" s="75"/>
      <c r="H2" s="75"/>
      <c r="I2" s="75"/>
      <c r="J2" s="75"/>
      <c r="K2" s="75"/>
      <c r="L2" s="75"/>
      <c r="M2" s="75"/>
      <c r="N2" s="75"/>
      <c r="O2" s="75"/>
      <c r="P2" s="75"/>
      <c r="Q2" s="75"/>
      <c r="R2" s="75"/>
      <c r="S2" s="75"/>
    </row>
    <row r="3" spans="1:19" ht="18.95" customHeight="1" x14ac:dyDescent="0.25">
      <c r="A3" s="75"/>
      <c r="B3" s="75"/>
      <c r="C3" s="75"/>
      <c r="D3" s="75"/>
      <c r="E3" s="75"/>
      <c r="F3" s="75"/>
      <c r="G3" s="75"/>
      <c r="H3" s="75"/>
      <c r="I3" s="75"/>
      <c r="J3" s="75"/>
      <c r="K3" s="75"/>
      <c r="L3" s="75"/>
      <c r="M3" s="75"/>
      <c r="N3" s="75"/>
      <c r="O3" s="75"/>
      <c r="P3" s="75"/>
      <c r="Q3" s="75"/>
      <c r="R3" s="75"/>
      <c r="S3" s="75"/>
    </row>
    <row r="4" spans="1:19" ht="19.5" customHeight="1" x14ac:dyDescent="0.25">
      <c r="A4" s="458" t="s">
        <v>1216</v>
      </c>
      <c r="B4" s="459"/>
      <c r="C4" s="394" t="s">
        <v>481</v>
      </c>
      <c r="D4" s="394"/>
      <c r="E4" s="394"/>
      <c r="F4" s="394"/>
      <c r="G4" s="394"/>
      <c r="H4" s="394"/>
      <c r="I4" s="394"/>
      <c r="J4" s="394"/>
      <c r="K4" s="394"/>
      <c r="L4" s="394"/>
      <c r="M4" s="394"/>
      <c r="N4" s="394"/>
      <c r="O4" s="394"/>
      <c r="P4" s="394"/>
      <c r="Q4" s="457"/>
      <c r="R4" s="293" t="s">
        <v>438</v>
      </c>
      <c r="S4" s="293" t="s">
        <v>1217</v>
      </c>
    </row>
    <row r="5" spans="1:19" ht="18.95" customHeight="1" x14ac:dyDescent="0.25">
      <c r="A5" s="460" t="s">
        <v>107</v>
      </c>
      <c r="B5" s="461"/>
      <c r="C5" s="298">
        <v>0</v>
      </c>
      <c r="D5" s="298">
        <v>0.02</v>
      </c>
      <c r="E5" s="298">
        <v>0.04</v>
      </c>
      <c r="F5" s="298">
        <v>0.1</v>
      </c>
      <c r="G5" s="298">
        <v>0.2</v>
      </c>
      <c r="H5" s="298">
        <v>0.35</v>
      </c>
      <c r="I5" s="298">
        <v>0.5</v>
      </c>
      <c r="J5" s="298">
        <v>0.7</v>
      </c>
      <c r="K5" s="298">
        <v>0.75</v>
      </c>
      <c r="L5" s="298">
        <v>1</v>
      </c>
      <c r="M5" s="298">
        <v>1.5</v>
      </c>
      <c r="N5" s="298">
        <v>2.5</v>
      </c>
      <c r="O5" s="298">
        <v>3.7</v>
      </c>
      <c r="P5" s="298">
        <v>12.5</v>
      </c>
      <c r="Q5" s="272" t="s">
        <v>487</v>
      </c>
      <c r="R5" s="272" t="s">
        <v>107</v>
      </c>
      <c r="S5" s="272" t="s">
        <v>107</v>
      </c>
    </row>
    <row r="6" spans="1:19" ht="18.95" customHeight="1" x14ac:dyDescent="0.25">
      <c r="A6" s="399" t="s">
        <v>107</v>
      </c>
      <c r="B6" s="401"/>
      <c r="C6" s="262" t="s">
        <v>108</v>
      </c>
      <c r="D6" s="262" t="s">
        <v>109</v>
      </c>
      <c r="E6" s="262" t="s">
        <v>290</v>
      </c>
      <c r="F6" s="262" t="s">
        <v>441</v>
      </c>
      <c r="G6" s="262" t="s">
        <v>442</v>
      </c>
      <c r="H6" s="262" t="s">
        <v>443</v>
      </c>
      <c r="I6" s="262" t="s">
        <v>444</v>
      </c>
      <c r="J6" s="262" t="s">
        <v>445</v>
      </c>
      <c r="K6" s="262" t="s">
        <v>483</v>
      </c>
      <c r="L6" s="262" t="s">
        <v>484</v>
      </c>
      <c r="M6" s="262" t="s">
        <v>485</v>
      </c>
      <c r="N6" s="262" t="s">
        <v>486</v>
      </c>
      <c r="O6" s="262" t="s">
        <v>565</v>
      </c>
      <c r="P6" s="262" t="s">
        <v>753</v>
      </c>
      <c r="Q6" s="262" t="s">
        <v>754</v>
      </c>
      <c r="R6" s="262" t="s">
        <v>1218</v>
      </c>
      <c r="S6" s="262" t="s">
        <v>1219</v>
      </c>
    </row>
    <row r="7" spans="1:19" ht="18.95" customHeight="1" x14ac:dyDescent="0.25">
      <c r="A7" s="260">
        <v>1</v>
      </c>
      <c r="B7" s="262" t="s">
        <v>1220</v>
      </c>
      <c r="C7" s="312" t="s">
        <v>1221</v>
      </c>
      <c r="D7" s="312" t="s">
        <v>124</v>
      </c>
      <c r="E7" s="312" t="s">
        <v>1222</v>
      </c>
      <c r="F7" s="312" t="s">
        <v>124</v>
      </c>
      <c r="G7" s="312" t="s">
        <v>1223</v>
      </c>
      <c r="H7" s="312" t="s">
        <v>124</v>
      </c>
      <c r="I7" s="312" t="s">
        <v>124</v>
      </c>
      <c r="J7" s="312" t="s">
        <v>124</v>
      </c>
      <c r="K7" s="312" t="s">
        <v>124</v>
      </c>
      <c r="L7" s="312" t="s">
        <v>124</v>
      </c>
      <c r="M7" s="312" t="s">
        <v>124</v>
      </c>
      <c r="N7" s="312" t="s">
        <v>247</v>
      </c>
      <c r="O7" s="312" t="s">
        <v>124</v>
      </c>
      <c r="P7" s="312" t="s">
        <v>124</v>
      </c>
      <c r="Q7" s="312" t="s">
        <v>124</v>
      </c>
      <c r="R7" s="310" t="s">
        <v>1224</v>
      </c>
      <c r="S7" s="262" t="s">
        <v>107</v>
      </c>
    </row>
    <row r="8" spans="1:19" ht="18.95" customHeight="1" x14ac:dyDescent="0.25">
      <c r="A8" s="260">
        <v>2</v>
      </c>
      <c r="B8" s="262" t="s">
        <v>1225</v>
      </c>
      <c r="C8" s="312" t="s">
        <v>1226</v>
      </c>
      <c r="D8" s="312" t="s">
        <v>124</v>
      </c>
      <c r="E8" s="312" t="s">
        <v>124</v>
      </c>
      <c r="F8" s="312" t="s">
        <v>124</v>
      </c>
      <c r="G8" s="312" t="s">
        <v>1227</v>
      </c>
      <c r="H8" s="312" t="s">
        <v>124</v>
      </c>
      <c r="I8" s="312" t="s">
        <v>124</v>
      </c>
      <c r="J8" s="312" t="s">
        <v>124</v>
      </c>
      <c r="K8" s="312" t="s">
        <v>124</v>
      </c>
      <c r="L8" s="312" t="s">
        <v>124</v>
      </c>
      <c r="M8" s="312" t="s">
        <v>124</v>
      </c>
      <c r="N8" s="312" t="s">
        <v>124</v>
      </c>
      <c r="O8" s="312" t="s">
        <v>124</v>
      </c>
      <c r="P8" s="312" t="s">
        <v>124</v>
      </c>
      <c r="Q8" s="312" t="s">
        <v>124</v>
      </c>
      <c r="R8" s="310" t="s">
        <v>1228</v>
      </c>
      <c r="S8" s="262" t="s">
        <v>107</v>
      </c>
    </row>
    <row r="9" spans="1:19" ht="18.95" customHeight="1" x14ac:dyDescent="0.25">
      <c r="A9" s="260">
        <v>3</v>
      </c>
      <c r="B9" s="262" t="s">
        <v>491</v>
      </c>
      <c r="C9" s="312" t="s">
        <v>1229</v>
      </c>
      <c r="D9" s="312" t="s">
        <v>124</v>
      </c>
      <c r="E9" s="312" t="s">
        <v>124</v>
      </c>
      <c r="F9" s="312" t="s">
        <v>124</v>
      </c>
      <c r="G9" s="312" t="s">
        <v>1230</v>
      </c>
      <c r="H9" s="312" t="s">
        <v>124</v>
      </c>
      <c r="I9" s="312" t="s">
        <v>124</v>
      </c>
      <c r="J9" s="312" t="s">
        <v>124</v>
      </c>
      <c r="K9" s="312" t="s">
        <v>124</v>
      </c>
      <c r="L9" s="312" t="s">
        <v>124</v>
      </c>
      <c r="M9" s="312" t="s">
        <v>124</v>
      </c>
      <c r="N9" s="312" t="s">
        <v>124</v>
      </c>
      <c r="O9" s="312" t="s">
        <v>124</v>
      </c>
      <c r="P9" s="312" t="s">
        <v>124</v>
      </c>
      <c r="Q9" s="312" t="s">
        <v>124</v>
      </c>
      <c r="R9" s="310" t="s">
        <v>1231</v>
      </c>
      <c r="S9" s="262" t="s">
        <v>107</v>
      </c>
    </row>
    <row r="10" spans="1:19" ht="18.95" customHeight="1" x14ac:dyDescent="0.25">
      <c r="A10" s="260">
        <v>4</v>
      </c>
      <c r="B10" s="262" t="s">
        <v>492</v>
      </c>
      <c r="C10" s="312" t="s">
        <v>1232</v>
      </c>
      <c r="D10" s="312" t="s">
        <v>124</v>
      </c>
      <c r="E10" s="312" t="s">
        <v>124</v>
      </c>
      <c r="F10" s="312" t="s">
        <v>124</v>
      </c>
      <c r="G10" s="312" t="s">
        <v>124</v>
      </c>
      <c r="H10" s="312" t="s">
        <v>124</v>
      </c>
      <c r="I10" s="312" t="s">
        <v>124</v>
      </c>
      <c r="J10" s="312" t="s">
        <v>124</v>
      </c>
      <c r="K10" s="312" t="s">
        <v>124</v>
      </c>
      <c r="L10" s="312" t="s">
        <v>124</v>
      </c>
      <c r="M10" s="312" t="s">
        <v>124</v>
      </c>
      <c r="N10" s="312" t="s">
        <v>124</v>
      </c>
      <c r="O10" s="312" t="s">
        <v>124</v>
      </c>
      <c r="P10" s="312" t="s">
        <v>124</v>
      </c>
      <c r="Q10" s="312" t="s">
        <v>124</v>
      </c>
      <c r="R10" s="310" t="s">
        <v>1232</v>
      </c>
      <c r="S10" s="262" t="s">
        <v>107</v>
      </c>
    </row>
    <row r="11" spans="1:19" ht="18.95" customHeight="1" x14ac:dyDescent="0.25">
      <c r="A11" s="260">
        <v>5</v>
      </c>
      <c r="B11" s="262" t="s">
        <v>493</v>
      </c>
      <c r="C11" s="312" t="s">
        <v>1233</v>
      </c>
      <c r="D11" s="312" t="s">
        <v>124</v>
      </c>
      <c r="E11" s="312" t="s">
        <v>124</v>
      </c>
      <c r="F11" s="312" t="s">
        <v>124</v>
      </c>
      <c r="G11" s="312" t="s">
        <v>124</v>
      </c>
      <c r="H11" s="312" t="s">
        <v>124</v>
      </c>
      <c r="I11" s="312" t="s">
        <v>124</v>
      </c>
      <c r="J11" s="312" t="s">
        <v>124</v>
      </c>
      <c r="K11" s="312" t="s">
        <v>124</v>
      </c>
      <c r="L11" s="312" t="s">
        <v>124</v>
      </c>
      <c r="M11" s="312" t="s">
        <v>124</v>
      </c>
      <c r="N11" s="312" t="s">
        <v>124</v>
      </c>
      <c r="O11" s="312" t="s">
        <v>124</v>
      </c>
      <c r="P11" s="312" t="s">
        <v>124</v>
      </c>
      <c r="Q11" s="312" t="s">
        <v>124</v>
      </c>
      <c r="R11" s="310" t="s">
        <v>1233</v>
      </c>
      <c r="S11" s="262" t="s">
        <v>107</v>
      </c>
    </row>
    <row r="12" spans="1:19" ht="18.95" customHeight="1" x14ac:dyDescent="0.25">
      <c r="A12" s="260">
        <v>6</v>
      </c>
      <c r="B12" s="262" t="s">
        <v>494</v>
      </c>
      <c r="C12" s="312" t="s">
        <v>1234</v>
      </c>
      <c r="D12" s="312" t="s">
        <v>124</v>
      </c>
      <c r="E12" s="312" t="s">
        <v>124</v>
      </c>
      <c r="F12" s="312" t="s">
        <v>124</v>
      </c>
      <c r="G12" s="312" t="s">
        <v>1235</v>
      </c>
      <c r="H12" s="312" t="s">
        <v>124</v>
      </c>
      <c r="I12" s="312" t="s">
        <v>1236</v>
      </c>
      <c r="J12" s="312" t="s">
        <v>124</v>
      </c>
      <c r="K12" s="312" t="s">
        <v>124</v>
      </c>
      <c r="L12" s="312" t="s">
        <v>1237</v>
      </c>
      <c r="M12" s="312" t="s">
        <v>124</v>
      </c>
      <c r="N12" s="312" t="s">
        <v>124</v>
      </c>
      <c r="O12" s="312" t="s">
        <v>124</v>
      </c>
      <c r="P12" s="312" t="s">
        <v>124</v>
      </c>
      <c r="Q12" s="312" t="s">
        <v>124</v>
      </c>
      <c r="R12" s="310" t="s">
        <v>1238</v>
      </c>
      <c r="S12" s="262" t="s">
        <v>107</v>
      </c>
    </row>
    <row r="13" spans="1:19" ht="18.95" customHeight="1" x14ac:dyDescent="0.25">
      <c r="A13" s="260">
        <v>7</v>
      </c>
      <c r="B13" s="262" t="s">
        <v>1239</v>
      </c>
      <c r="C13" s="312" t="s">
        <v>1240</v>
      </c>
      <c r="D13" s="312" t="s">
        <v>124</v>
      </c>
      <c r="E13" s="312" t="s">
        <v>124</v>
      </c>
      <c r="F13" s="312" t="s">
        <v>124</v>
      </c>
      <c r="G13" s="312" t="s">
        <v>1241</v>
      </c>
      <c r="H13" s="312" t="s">
        <v>1242</v>
      </c>
      <c r="I13" s="312" t="s">
        <v>124</v>
      </c>
      <c r="J13" s="312" t="s">
        <v>1243</v>
      </c>
      <c r="K13" s="312" t="s">
        <v>124</v>
      </c>
      <c r="L13" s="312" t="s">
        <v>1244</v>
      </c>
      <c r="M13" s="312" t="s">
        <v>124</v>
      </c>
      <c r="N13" s="312" t="s">
        <v>124</v>
      </c>
      <c r="O13" s="312" t="s">
        <v>124</v>
      </c>
      <c r="P13" s="312" t="s">
        <v>124</v>
      </c>
      <c r="Q13" s="312" t="s">
        <v>124</v>
      </c>
      <c r="R13" s="310" t="s">
        <v>1245</v>
      </c>
      <c r="S13" s="262" t="s">
        <v>107</v>
      </c>
    </row>
    <row r="14" spans="1:19" ht="18.95" customHeight="1" x14ac:dyDescent="0.25">
      <c r="A14" s="260">
        <v>8</v>
      </c>
      <c r="B14" s="262" t="s">
        <v>1246</v>
      </c>
      <c r="C14" s="312" t="s">
        <v>124</v>
      </c>
      <c r="D14" s="312" t="s">
        <v>124</v>
      </c>
      <c r="E14" s="312" t="s">
        <v>124</v>
      </c>
      <c r="F14" s="312" t="s">
        <v>124</v>
      </c>
      <c r="G14" s="312" t="s">
        <v>124</v>
      </c>
      <c r="H14" s="312" t="s">
        <v>124</v>
      </c>
      <c r="I14" s="312" t="s">
        <v>124</v>
      </c>
      <c r="J14" s="312" t="s">
        <v>124</v>
      </c>
      <c r="K14" s="312" t="s">
        <v>1247</v>
      </c>
      <c r="L14" s="312" t="s">
        <v>124</v>
      </c>
      <c r="M14" s="312" t="s">
        <v>124</v>
      </c>
      <c r="N14" s="312" t="s">
        <v>124</v>
      </c>
      <c r="O14" s="312" t="s">
        <v>124</v>
      </c>
      <c r="P14" s="312" t="s">
        <v>124</v>
      </c>
      <c r="Q14" s="312" t="s">
        <v>124</v>
      </c>
      <c r="R14" s="310" t="s">
        <v>1247</v>
      </c>
      <c r="S14" s="262" t="s">
        <v>107</v>
      </c>
    </row>
    <row r="15" spans="1:19" x14ac:dyDescent="0.25">
      <c r="A15" s="260">
        <v>9</v>
      </c>
      <c r="B15" s="262" t="s">
        <v>1248</v>
      </c>
      <c r="C15" s="312" t="s">
        <v>124</v>
      </c>
      <c r="D15" s="312" t="s">
        <v>124</v>
      </c>
      <c r="E15" s="312" t="s">
        <v>124</v>
      </c>
      <c r="F15" s="312" t="s">
        <v>124</v>
      </c>
      <c r="G15" s="312" t="s">
        <v>124</v>
      </c>
      <c r="H15" s="312" t="s">
        <v>1249</v>
      </c>
      <c r="I15" s="312" t="s">
        <v>1250</v>
      </c>
      <c r="J15" s="312" t="s">
        <v>124</v>
      </c>
      <c r="K15" s="312" t="s">
        <v>124</v>
      </c>
      <c r="L15" s="312" t="s">
        <v>124</v>
      </c>
      <c r="M15" s="312" t="s">
        <v>124</v>
      </c>
      <c r="N15" s="312" t="s">
        <v>124</v>
      </c>
      <c r="O15" s="312" t="s">
        <v>124</v>
      </c>
      <c r="P15" s="312" t="s">
        <v>124</v>
      </c>
      <c r="Q15" s="312" t="s">
        <v>124</v>
      </c>
      <c r="R15" s="310" t="s">
        <v>1251</v>
      </c>
      <c r="S15" s="262" t="s">
        <v>107</v>
      </c>
    </row>
    <row r="16" spans="1:19" ht="18.95" customHeight="1" x14ac:dyDescent="0.25">
      <c r="A16" s="260">
        <v>10</v>
      </c>
      <c r="B16" s="262" t="s">
        <v>1252</v>
      </c>
      <c r="C16" s="312" t="s">
        <v>124</v>
      </c>
      <c r="D16" s="312" t="s">
        <v>124</v>
      </c>
      <c r="E16" s="312" t="s">
        <v>124</v>
      </c>
      <c r="F16" s="312" t="s">
        <v>124</v>
      </c>
      <c r="G16" s="312" t="s">
        <v>124</v>
      </c>
      <c r="H16" s="312" t="s">
        <v>124</v>
      </c>
      <c r="I16" s="312" t="s">
        <v>124</v>
      </c>
      <c r="J16" s="312" t="s">
        <v>124</v>
      </c>
      <c r="K16" s="312" t="s">
        <v>124</v>
      </c>
      <c r="L16" s="312" t="s">
        <v>1253</v>
      </c>
      <c r="M16" s="312" t="s">
        <v>1254</v>
      </c>
      <c r="N16" s="312" t="s">
        <v>124</v>
      </c>
      <c r="O16" s="312" t="s">
        <v>124</v>
      </c>
      <c r="P16" s="312" t="s">
        <v>124</v>
      </c>
      <c r="Q16" s="312" t="s">
        <v>124</v>
      </c>
      <c r="R16" s="310" t="s">
        <v>1255</v>
      </c>
      <c r="S16" s="262" t="s">
        <v>107</v>
      </c>
    </row>
    <row r="17" spans="1:19" ht="18.95" customHeight="1" x14ac:dyDescent="0.25">
      <c r="A17" s="260">
        <v>11</v>
      </c>
      <c r="B17" s="262" t="s">
        <v>1256</v>
      </c>
      <c r="C17" s="312" t="s">
        <v>124</v>
      </c>
      <c r="D17" s="312" t="s">
        <v>124</v>
      </c>
      <c r="E17" s="312" t="s">
        <v>124</v>
      </c>
      <c r="F17" s="312" t="s">
        <v>124</v>
      </c>
      <c r="G17" s="312" t="s">
        <v>124</v>
      </c>
      <c r="H17" s="312" t="s">
        <v>124</v>
      </c>
      <c r="I17" s="312" t="s">
        <v>124</v>
      </c>
      <c r="J17" s="312" t="s">
        <v>124</v>
      </c>
      <c r="K17" s="312" t="s">
        <v>124</v>
      </c>
      <c r="L17" s="312" t="s">
        <v>124</v>
      </c>
      <c r="M17" s="312" t="s">
        <v>1257</v>
      </c>
      <c r="N17" s="312" t="s">
        <v>124</v>
      </c>
      <c r="O17" s="312" t="s">
        <v>124</v>
      </c>
      <c r="P17" s="312" t="s">
        <v>124</v>
      </c>
      <c r="Q17" s="312" t="s">
        <v>124</v>
      </c>
      <c r="R17" s="310" t="s">
        <v>1257</v>
      </c>
      <c r="S17" s="262" t="s">
        <v>107</v>
      </c>
    </row>
    <row r="18" spans="1:19" ht="18.95" customHeight="1" x14ac:dyDescent="0.25">
      <c r="A18" s="260">
        <v>12</v>
      </c>
      <c r="B18" s="262" t="s">
        <v>1258</v>
      </c>
      <c r="C18" s="312" t="s">
        <v>1259</v>
      </c>
      <c r="D18" s="312" t="s">
        <v>124</v>
      </c>
      <c r="E18" s="312" t="s">
        <v>124</v>
      </c>
      <c r="F18" s="312" t="s">
        <v>1260</v>
      </c>
      <c r="G18" s="312" t="s">
        <v>1261</v>
      </c>
      <c r="H18" s="312" t="s">
        <v>124</v>
      </c>
      <c r="I18" s="312" t="s">
        <v>1262</v>
      </c>
      <c r="J18" s="312" t="s">
        <v>124</v>
      </c>
      <c r="K18" s="312" t="s">
        <v>124</v>
      </c>
      <c r="L18" s="312" t="s">
        <v>124</v>
      </c>
      <c r="M18" s="312" t="s">
        <v>124</v>
      </c>
      <c r="N18" s="312" t="s">
        <v>124</v>
      </c>
      <c r="O18" s="312" t="s">
        <v>124</v>
      </c>
      <c r="P18" s="312" t="s">
        <v>124</v>
      </c>
      <c r="Q18" s="312" t="s">
        <v>124</v>
      </c>
      <c r="R18" s="310" t="s">
        <v>1263</v>
      </c>
      <c r="S18" s="262" t="s">
        <v>107</v>
      </c>
    </row>
    <row r="19" spans="1:19" ht="26.25" x14ac:dyDescent="0.25">
      <c r="A19" s="260">
        <v>13</v>
      </c>
      <c r="B19" s="262" t="s">
        <v>1264</v>
      </c>
      <c r="C19" s="312" t="s">
        <v>124</v>
      </c>
      <c r="D19" s="312" t="s">
        <v>124</v>
      </c>
      <c r="E19" s="312" t="s">
        <v>124</v>
      </c>
      <c r="F19" s="312" t="s">
        <v>124</v>
      </c>
      <c r="G19" s="312" t="s">
        <v>124</v>
      </c>
      <c r="H19" s="312" t="s">
        <v>124</v>
      </c>
      <c r="I19" s="312" t="s">
        <v>124</v>
      </c>
      <c r="J19" s="312" t="s">
        <v>124</v>
      </c>
      <c r="K19" s="312" t="s">
        <v>124</v>
      </c>
      <c r="L19" s="312" t="s">
        <v>124</v>
      </c>
      <c r="M19" s="312" t="s">
        <v>124</v>
      </c>
      <c r="N19" s="312" t="s">
        <v>124</v>
      </c>
      <c r="O19" s="312" t="s">
        <v>124</v>
      </c>
      <c r="P19" s="312" t="s">
        <v>124</v>
      </c>
      <c r="Q19" s="312" t="s">
        <v>124</v>
      </c>
      <c r="R19" s="310" t="s">
        <v>124</v>
      </c>
      <c r="S19" s="262" t="s">
        <v>107</v>
      </c>
    </row>
    <row r="20" spans="1:19" ht="18.95" customHeight="1" x14ac:dyDescent="0.25">
      <c r="A20" s="260">
        <v>14</v>
      </c>
      <c r="B20" s="262" t="s">
        <v>1265</v>
      </c>
      <c r="C20" s="312" t="s">
        <v>124</v>
      </c>
      <c r="D20" s="312" t="s">
        <v>124</v>
      </c>
      <c r="E20" s="312" t="s">
        <v>124</v>
      </c>
      <c r="F20" s="312" t="s">
        <v>124</v>
      </c>
      <c r="G20" s="312" t="s">
        <v>124</v>
      </c>
      <c r="H20" s="312" t="s">
        <v>124</v>
      </c>
      <c r="I20" s="312" t="s">
        <v>124</v>
      </c>
      <c r="J20" s="312" t="s">
        <v>124</v>
      </c>
      <c r="K20" s="312" t="s">
        <v>124</v>
      </c>
      <c r="L20" s="312" t="s">
        <v>124</v>
      </c>
      <c r="M20" s="312" t="s">
        <v>124</v>
      </c>
      <c r="N20" s="312" t="s">
        <v>124</v>
      </c>
      <c r="O20" s="312" t="s">
        <v>124</v>
      </c>
      <c r="P20" s="312" t="s">
        <v>124</v>
      </c>
      <c r="Q20" s="312" t="s">
        <v>1266</v>
      </c>
      <c r="R20" s="310" t="s">
        <v>1266</v>
      </c>
      <c r="S20" s="262" t="s">
        <v>107</v>
      </c>
    </row>
    <row r="21" spans="1:19" ht="18.95" customHeight="1" x14ac:dyDescent="0.25">
      <c r="A21" s="260">
        <v>15</v>
      </c>
      <c r="B21" s="262" t="s">
        <v>1267</v>
      </c>
      <c r="C21" s="312" t="s">
        <v>124</v>
      </c>
      <c r="D21" s="312" t="s">
        <v>124</v>
      </c>
      <c r="E21" s="312" t="s">
        <v>124</v>
      </c>
      <c r="F21" s="312" t="s">
        <v>124</v>
      </c>
      <c r="G21" s="312" t="s">
        <v>124</v>
      </c>
      <c r="H21" s="312" t="s">
        <v>124</v>
      </c>
      <c r="I21" s="312" t="s">
        <v>124</v>
      </c>
      <c r="J21" s="312" t="s">
        <v>124</v>
      </c>
      <c r="K21" s="312" t="s">
        <v>124</v>
      </c>
      <c r="L21" s="312" t="s">
        <v>1268</v>
      </c>
      <c r="M21" s="312" t="s">
        <v>124</v>
      </c>
      <c r="N21" s="312" t="s">
        <v>1269</v>
      </c>
      <c r="O21" s="312" t="s">
        <v>124</v>
      </c>
      <c r="P21" s="312" t="s">
        <v>124</v>
      </c>
      <c r="Q21" s="312" t="s">
        <v>124</v>
      </c>
      <c r="R21" s="310" t="s">
        <v>1270</v>
      </c>
      <c r="S21" s="262" t="s">
        <v>107</v>
      </c>
    </row>
    <row r="22" spans="1:19" ht="18.95" customHeight="1" x14ac:dyDescent="0.25">
      <c r="A22" s="260">
        <v>16</v>
      </c>
      <c r="B22" s="262" t="s">
        <v>504</v>
      </c>
      <c r="C22" s="312" t="s">
        <v>1271</v>
      </c>
      <c r="D22" s="312" t="s">
        <v>124</v>
      </c>
      <c r="E22" s="312" t="s">
        <v>124</v>
      </c>
      <c r="F22" s="312" t="s">
        <v>124</v>
      </c>
      <c r="G22" s="312" t="s">
        <v>124</v>
      </c>
      <c r="H22" s="312" t="s">
        <v>124</v>
      </c>
      <c r="I22" s="312" t="s">
        <v>124</v>
      </c>
      <c r="J22" s="312" t="s">
        <v>124</v>
      </c>
      <c r="K22" s="312" t="s">
        <v>124</v>
      </c>
      <c r="L22" s="312" t="s">
        <v>1272</v>
      </c>
      <c r="M22" s="312" t="s">
        <v>124</v>
      </c>
      <c r="N22" s="312" t="s">
        <v>124</v>
      </c>
      <c r="O22" s="312" t="s">
        <v>124</v>
      </c>
      <c r="P22" s="312" t="s">
        <v>124</v>
      </c>
      <c r="Q22" s="312" t="s">
        <v>124</v>
      </c>
      <c r="R22" s="310" t="s">
        <v>1273</v>
      </c>
      <c r="S22" s="262" t="s">
        <v>107</v>
      </c>
    </row>
    <row r="23" spans="1:19" ht="18.95" customHeight="1" x14ac:dyDescent="0.25">
      <c r="A23" s="265">
        <v>17</v>
      </c>
      <c r="B23" s="272" t="s">
        <v>438</v>
      </c>
      <c r="C23" s="310" t="s">
        <v>1274</v>
      </c>
      <c r="D23" s="310" t="s">
        <v>124</v>
      </c>
      <c r="E23" s="310" t="s">
        <v>1222</v>
      </c>
      <c r="F23" s="310" t="s">
        <v>1260</v>
      </c>
      <c r="G23" s="310" t="s">
        <v>1275</v>
      </c>
      <c r="H23" s="310" t="s">
        <v>1276</v>
      </c>
      <c r="I23" s="310" t="s">
        <v>1277</v>
      </c>
      <c r="J23" s="310" t="s">
        <v>1243</v>
      </c>
      <c r="K23" s="310" t="s">
        <v>1247</v>
      </c>
      <c r="L23" s="310" t="s">
        <v>1278</v>
      </c>
      <c r="M23" s="310" t="s">
        <v>1279</v>
      </c>
      <c r="N23" s="310" t="s">
        <v>1280</v>
      </c>
      <c r="O23" s="310" t="s">
        <v>124</v>
      </c>
      <c r="P23" s="310" t="s">
        <v>124</v>
      </c>
      <c r="Q23" s="310" t="s">
        <v>1266</v>
      </c>
      <c r="R23" s="310" t="s">
        <v>1281</v>
      </c>
      <c r="S23" s="262" t="s">
        <v>107</v>
      </c>
    </row>
    <row r="24" spans="1:19" x14ac:dyDescent="0.25">
      <c r="A24" s="280"/>
      <c r="B24" s="280"/>
      <c r="C24" s="280"/>
      <c r="D24" s="280"/>
      <c r="E24" s="280"/>
      <c r="F24" s="280"/>
      <c r="G24" s="280"/>
      <c r="H24" s="280"/>
      <c r="I24" s="280"/>
      <c r="J24" s="280"/>
      <c r="K24" s="280"/>
      <c r="L24" s="280"/>
      <c r="M24" s="280"/>
      <c r="N24" s="280"/>
      <c r="O24" s="280"/>
      <c r="P24" s="280"/>
      <c r="Q24" s="280"/>
      <c r="R24" s="280"/>
      <c r="S24" s="280"/>
    </row>
    <row r="34" spans="2:2" x14ac:dyDescent="0.25">
      <c r="B34" s="136"/>
    </row>
  </sheetData>
  <mergeCells count="5">
    <mergeCell ref="A1:B1"/>
    <mergeCell ref="C4:Q4"/>
    <mergeCell ref="A4:B4"/>
    <mergeCell ref="A5:B5"/>
    <mergeCell ref="A6:B6"/>
  </mergeCells>
  <pageMargins left="0.7" right="0.7" top="0.75" bottom="0.75" header="0.3" footer="0.3"/>
  <pageSetup paperSize="8" scale="61"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E477B-CF9E-4371-B561-DC378DA664D1}">
  <dimension ref="A1:D16"/>
  <sheetViews>
    <sheetView showGridLines="0" zoomScaleNormal="100" workbookViewId="0">
      <selection sqref="A1:C1"/>
    </sheetView>
  </sheetViews>
  <sheetFormatPr baseColWidth="10" defaultColWidth="9.140625" defaultRowHeight="15" x14ac:dyDescent="0.25"/>
  <cols>
    <col min="1" max="1" width="2.5703125" style="20" bestFit="1" customWidth="1"/>
    <col min="2" max="2" width="2.140625" style="20" customWidth="1"/>
    <col min="3" max="3" width="43.7109375" style="20" customWidth="1"/>
    <col min="4" max="4" width="30.5703125" style="20" customWidth="1"/>
    <col min="5" max="16384" width="9.140625" style="20"/>
  </cols>
  <sheetData>
    <row r="1" spans="1:4" ht="41.25" customHeight="1" x14ac:dyDescent="0.25">
      <c r="A1" s="398" t="s">
        <v>1282</v>
      </c>
      <c r="B1" s="398"/>
      <c r="C1" s="398"/>
      <c r="D1" s="201"/>
    </row>
    <row r="2" spans="1:4" ht="15" customHeight="1" x14ac:dyDescent="0.25">
      <c r="A2" s="21" t="s">
        <v>106</v>
      </c>
      <c r="B2" s="22"/>
      <c r="C2" s="22"/>
      <c r="D2" s="118"/>
    </row>
    <row r="3" spans="1:4" ht="18.95" customHeight="1" x14ac:dyDescent="0.25">
      <c r="A3" s="123"/>
      <c r="B3" s="123"/>
      <c r="C3" s="123"/>
      <c r="D3" s="76"/>
    </row>
    <row r="4" spans="1:4" ht="18.95" customHeight="1" x14ac:dyDescent="0.25">
      <c r="A4" s="411" t="s">
        <v>107</v>
      </c>
      <c r="B4" s="412"/>
      <c r="C4" s="413"/>
      <c r="D4" s="269" t="s">
        <v>108</v>
      </c>
    </row>
    <row r="5" spans="1:4" ht="26.25" x14ac:dyDescent="0.25">
      <c r="A5" s="418" t="s">
        <v>107</v>
      </c>
      <c r="B5" s="419"/>
      <c r="C5" s="420"/>
      <c r="D5" s="272" t="s">
        <v>1283</v>
      </c>
    </row>
    <row r="6" spans="1:4" ht="18.95" customHeight="1" x14ac:dyDescent="0.25">
      <c r="A6" s="260" t="s">
        <v>107</v>
      </c>
      <c r="B6" s="394" t="s">
        <v>1284</v>
      </c>
      <c r="C6" s="397"/>
      <c r="D6" s="286" t="s">
        <v>107</v>
      </c>
    </row>
    <row r="7" spans="1:4" ht="18.95" customHeight="1" x14ac:dyDescent="0.25">
      <c r="A7" s="260">
        <v>1</v>
      </c>
      <c r="B7" s="264" t="s">
        <v>107</v>
      </c>
      <c r="C7" s="262" t="s">
        <v>1285</v>
      </c>
      <c r="D7" s="312" t="s">
        <v>124</v>
      </c>
    </row>
    <row r="8" spans="1:4" ht="18.95" customHeight="1" x14ac:dyDescent="0.25">
      <c r="A8" s="260">
        <v>2</v>
      </c>
      <c r="B8" s="264" t="s">
        <v>107</v>
      </c>
      <c r="C8" s="262" t="s">
        <v>1286</v>
      </c>
      <c r="D8" s="312" t="s">
        <v>124</v>
      </c>
    </row>
    <row r="9" spans="1:4" ht="18.95" customHeight="1" x14ac:dyDescent="0.25">
      <c r="A9" s="260">
        <v>3</v>
      </c>
      <c r="B9" s="264" t="s">
        <v>107</v>
      </c>
      <c r="C9" s="262" t="s">
        <v>1287</v>
      </c>
      <c r="D9" s="317" t="s">
        <v>124</v>
      </c>
    </row>
    <row r="10" spans="1:4" ht="18.95" customHeight="1" x14ac:dyDescent="0.25">
      <c r="A10" s="260">
        <v>4</v>
      </c>
      <c r="B10" s="264" t="s">
        <v>107</v>
      </c>
      <c r="C10" s="262" t="s">
        <v>1288</v>
      </c>
      <c r="D10" s="312" t="s">
        <v>124</v>
      </c>
    </row>
    <row r="11" spans="1:4" ht="18.95" customHeight="1" x14ac:dyDescent="0.25">
      <c r="A11" s="260" t="s">
        <v>107</v>
      </c>
      <c r="B11" s="394" t="s">
        <v>1289</v>
      </c>
      <c r="C11" s="397"/>
      <c r="D11" s="326" t="s">
        <v>107</v>
      </c>
    </row>
    <row r="12" spans="1:4" ht="18.95" customHeight="1" x14ac:dyDescent="0.25">
      <c r="A12" s="260">
        <v>5</v>
      </c>
      <c r="B12" s="264" t="s">
        <v>107</v>
      </c>
      <c r="C12" s="262" t="s">
        <v>1290</v>
      </c>
      <c r="D12" s="312" t="s">
        <v>124</v>
      </c>
    </row>
    <row r="13" spans="1:4" ht="18.95" customHeight="1" x14ac:dyDescent="0.25">
      <c r="A13" s="260">
        <v>6</v>
      </c>
      <c r="B13" s="264" t="s">
        <v>107</v>
      </c>
      <c r="C13" s="262" t="s">
        <v>1291</v>
      </c>
      <c r="D13" s="312" t="s">
        <v>124</v>
      </c>
    </row>
    <row r="14" spans="1:4" ht="18.95" customHeight="1" x14ac:dyDescent="0.25">
      <c r="A14" s="260">
        <v>7</v>
      </c>
      <c r="B14" s="264" t="s">
        <v>107</v>
      </c>
      <c r="C14" s="262" t="s">
        <v>1292</v>
      </c>
      <c r="D14" s="312" t="s">
        <v>124</v>
      </c>
    </row>
    <row r="15" spans="1:4" ht="18.95" customHeight="1" x14ac:dyDescent="0.25">
      <c r="A15" s="260">
        <v>8</v>
      </c>
      <c r="B15" s="394" t="s">
        <v>1293</v>
      </c>
      <c r="C15" s="397"/>
      <c r="D15" s="312" t="s">
        <v>124</v>
      </c>
    </row>
    <row r="16" spans="1:4" ht="18.95" customHeight="1" x14ac:dyDescent="0.25">
      <c r="A16" s="260">
        <v>9</v>
      </c>
      <c r="B16" s="394" t="s">
        <v>438</v>
      </c>
      <c r="C16" s="397"/>
      <c r="D16" s="310" t="s">
        <v>124</v>
      </c>
    </row>
  </sheetData>
  <mergeCells count="7">
    <mergeCell ref="A1:C1"/>
    <mergeCell ref="B16:C16"/>
    <mergeCell ref="A4:C4"/>
    <mergeCell ref="A5:C5"/>
    <mergeCell ref="B6:C6"/>
    <mergeCell ref="B11:C11"/>
    <mergeCell ref="B15:C15"/>
  </mergeCells>
  <pageMargins left="0.7" right="0.7" top="0.75" bottom="0.75" header="0.3" footer="0.3"/>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0F5D-EA82-45D7-9C8E-FEAEFD2E9343}">
  <dimension ref="A1:H14"/>
  <sheetViews>
    <sheetView showGridLines="0" zoomScaleNormal="100" workbookViewId="0">
      <selection sqref="A1:F1"/>
    </sheetView>
  </sheetViews>
  <sheetFormatPr baseColWidth="10" defaultColWidth="9.140625" defaultRowHeight="15" x14ac:dyDescent="0.25"/>
  <cols>
    <col min="1" max="1" width="2.5703125" style="20" bestFit="1" customWidth="1"/>
    <col min="2" max="2" width="2.140625" style="20" customWidth="1"/>
    <col min="3" max="3" width="86.42578125" style="20" customWidth="1"/>
    <col min="4" max="4" width="15.85546875" style="20" bestFit="1" customWidth="1"/>
    <col min="5" max="6" width="17.28515625" style="20" bestFit="1" customWidth="1"/>
    <col min="7" max="7" width="27.28515625" style="20" customWidth="1"/>
    <col min="8" max="8" width="21.85546875" style="20" customWidth="1"/>
    <col min="9" max="16384" width="9.140625" style="20"/>
  </cols>
  <sheetData>
    <row r="1" spans="1:8" ht="24.75" customHeight="1" x14ac:dyDescent="0.25">
      <c r="A1" s="398" t="s">
        <v>1294</v>
      </c>
      <c r="B1" s="398"/>
      <c r="C1" s="398"/>
      <c r="D1" s="398"/>
      <c r="E1" s="398"/>
      <c r="F1" s="398"/>
      <c r="G1" s="76"/>
      <c r="H1" s="76"/>
    </row>
    <row r="2" spans="1:8" ht="15" customHeight="1" x14ac:dyDescent="0.25">
      <c r="A2" s="21" t="s">
        <v>106</v>
      </c>
      <c r="B2" s="22"/>
      <c r="C2" s="22"/>
      <c r="D2" s="76"/>
      <c r="E2" s="76"/>
      <c r="F2" s="76"/>
      <c r="G2" s="76"/>
      <c r="H2" s="76"/>
    </row>
    <row r="3" spans="1:8" ht="18.95" customHeight="1" x14ac:dyDescent="0.25">
      <c r="C3" s="76"/>
      <c r="D3" s="76"/>
      <c r="E3" s="76"/>
      <c r="F3" s="76"/>
      <c r="G3" s="76"/>
      <c r="H3" s="76"/>
    </row>
    <row r="4" spans="1:8" ht="18.95" customHeight="1" x14ac:dyDescent="0.25">
      <c r="A4" s="295" t="s">
        <v>107</v>
      </c>
      <c r="B4" s="299" t="s">
        <v>107</v>
      </c>
      <c r="C4" s="293" t="s">
        <v>107</v>
      </c>
      <c r="D4" s="296" t="s">
        <v>108</v>
      </c>
      <c r="E4" s="296" t="s">
        <v>109</v>
      </c>
      <c r="F4" s="296" t="s">
        <v>290</v>
      </c>
      <c r="G4" s="296" t="s">
        <v>441</v>
      </c>
      <c r="H4" s="296" t="s">
        <v>442</v>
      </c>
    </row>
    <row r="5" spans="1:8" ht="39.950000000000003" customHeight="1" x14ac:dyDescent="0.25">
      <c r="A5" s="297" t="s">
        <v>107</v>
      </c>
      <c r="B5" s="462" t="s">
        <v>1295</v>
      </c>
      <c r="C5" s="461"/>
      <c r="D5" s="391" t="s">
        <v>1296</v>
      </c>
      <c r="E5" s="391"/>
      <c r="F5" s="414"/>
      <c r="G5" s="276" t="s">
        <v>569</v>
      </c>
      <c r="H5" s="276" t="s">
        <v>1297</v>
      </c>
    </row>
    <row r="6" spans="1:8" ht="18.95" customHeight="1" x14ac:dyDescent="0.25">
      <c r="A6" s="270" t="s">
        <v>107</v>
      </c>
      <c r="B6" s="271" t="s">
        <v>107</v>
      </c>
      <c r="C6" s="272" t="s">
        <v>107</v>
      </c>
      <c r="D6" s="345" t="s">
        <v>1298</v>
      </c>
      <c r="E6" s="345" t="s">
        <v>1299</v>
      </c>
      <c r="F6" s="345" t="s">
        <v>1300</v>
      </c>
      <c r="G6" s="262" t="s">
        <v>107</v>
      </c>
      <c r="H6" s="262" t="s">
        <v>107</v>
      </c>
    </row>
    <row r="7" spans="1:8" ht="18.95" customHeight="1" x14ac:dyDescent="0.25">
      <c r="A7" s="265">
        <v>1</v>
      </c>
      <c r="B7" s="391" t="s">
        <v>1301</v>
      </c>
      <c r="C7" s="392"/>
      <c r="D7" s="312" t="s">
        <v>1302</v>
      </c>
      <c r="E7" s="312" t="s">
        <v>1303</v>
      </c>
      <c r="F7" s="312" t="s">
        <v>1304</v>
      </c>
      <c r="G7" s="312" t="s">
        <v>429</v>
      </c>
      <c r="H7" s="312" t="s">
        <v>428</v>
      </c>
    </row>
    <row r="8" spans="1:8" ht="34.5" customHeight="1" x14ac:dyDescent="0.25">
      <c r="A8" s="265">
        <v>2</v>
      </c>
      <c r="B8" s="391" t="s">
        <v>1305</v>
      </c>
      <c r="C8" s="392"/>
      <c r="D8" s="312" t="s">
        <v>124</v>
      </c>
      <c r="E8" s="312" t="s">
        <v>124</v>
      </c>
      <c r="F8" s="312" t="s">
        <v>124</v>
      </c>
      <c r="G8" s="312" t="s">
        <v>124</v>
      </c>
      <c r="H8" s="312" t="s">
        <v>124</v>
      </c>
    </row>
    <row r="9" spans="1:8" ht="18.95" customHeight="1" x14ac:dyDescent="0.25">
      <c r="A9" s="265">
        <v>3</v>
      </c>
      <c r="B9" s="271" t="s">
        <v>107</v>
      </c>
      <c r="C9" s="301" t="s">
        <v>1306</v>
      </c>
      <c r="D9" s="312" t="s">
        <v>124</v>
      </c>
      <c r="E9" s="312" t="s">
        <v>124</v>
      </c>
      <c r="F9" s="312" t="s">
        <v>124</v>
      </c>
      <c r="G9" s="313" t="s">
        <v>107</v>
      </c>
      <c r="H9" s="314" t="s">
        <v>107</v>
      </c>
    </row>
    <row r="10" spans="1:8" ht="18.95" customHeight="1" x14ac:dyDescent="0.25">
      <c r="A10" s="265">
        <v>4</v>
      </c>
      <c r="B10" s="271" t="s">
        <v>107</v>
      </c>
      <c r="C10" s="301" t="s">
        <v>1307</v>
      </c>
      <c r="D10" s="312" t="s">
        <v>124</v>
      </c>
      <c r="E10" s="312" t="s">
        <v>124</v>
      </c>
      <c r="F10" s="312" t="s">
        <v>124</v>
      </c>
      <c r="G10" s="315" t="s">
        <v>107</v>
      </c>
      <c r="H10" s="316" t="s">
        <v>107</v>
      </c>
    </row>
    <row r="11" spans="1:8" ht="18.95" customHeight="1" x14ac:dyDescent="0.25">
      <c r="A11" s="265">
        <v>5</v>
      </c>
      <c r="B11" s="391" t="s">
        <v>1308</v>
      </c>
      <c r="C11" s="392"/>
      <c r="D11" s="312" t="s">
        <v>124</v>
      </c>
      <c r="E11" s="312" t="s">
        <v>124</v>
      </c>
      <c r="F11" s="312" t="s">
        <v>124</v>
      </c>
      <c r="G11" s="312" t="s">
        <v>124</v>
      </c>
      <c r="H11" s="312" t="s">
        <v>124</v>
      </c>
    </row>
    <row r="13" spans="1:8" x14ac:dyDescent="0.25">
      <c r="F13" s="139"/>
    </row>
    <row r="14" spans="1:8" x14ac:dyDescent="0.25">
      <c r="E14" s="140"/>
      <c r="F14" s="141"/>
    </row>
  </sheetData>
  <mergeCells count="6">
    <mergeCell ref="B11:C11"/>
    <mergeCell ref="A1:F1"/>
    <mergeCell ref="B5:C5"/>
    <mergeCell ref="D5:F5"/>
    <mergeCell ref="B7:C7"/>
    <mergeCell ref="B8:C8"/>
  </mergeCells>
  <pageMargins left="0.7" right="0.7" top="0.75" bottom="0.75" header="0.3" footer="0.3"/>
  <pageSetup paperSize="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761A-85B0-4C5D-9019-8FB98CF4F4C2}">
  <sheetPr>
    <pageSetUpPr fitToPage="1"/>
  </sheetPr>
  <dimension ref="A1:F54"/>
  <sheetViews>
    <sheetView showGridLines="0" zoomScaleNormal="100" workbookViewId="0">
      <pane xSplit="2" ySplit="6" topLeftCell="C41" activePane="bottomRight" state="frozen"/>
      <selection pane="topRight" activeCell="E26" sqref="E26"/>
      <selection pane="bottomLeft" activeCell="E26" sqref="E26"/>
      <selection pane="bottomRight" activeCell="H40" sqref="H40"/>
    </sheetView>
  </sheetViews>
  <sheetFormatPr baseColWidth="10" defaultColWidth="9.140625" defaultRowHeight="15" x14ac:dyDescent="0.25"/>
  <cols>
    <col min="1" max="1" width="9.42578125" style="90" bestFit="1" customWidth="1"/>
    <col min="2" max="2" width="88" style="90" customWidth="1"/>
    <col min="3" max="5" width="20.42578125" style="90" bestFit="1" customWidth="1"/>
    <col min="6" max="16384" width="9.140625" style="90"/>
  </cols>
  <sheetData>
    <row r="1" spans="1:5" ht="24.75" customHeight="1" x14ac:dyDescent="0.25">
      <c r="A1" s="398" t="s">
        <v>1309</v>
      </c>
      <c r="B1" s="398"/>
      <c r="C1" s="20"/>
      <c r="D1" s="20"/>
      <c r="E1" s="20"/>
    </row>
    <row r="2" spans="1:5" ht="15" customHeight="1" x14ac:dyDescent="0.25">
      <c r="A2" s="21" t="s">
        <v>106</v>
      </c>
      <c r="B2" s="22"/>
      <c r="C2" s="20"/>
      <c r="D2" s="20"/>
      <c r="E2" s="20"/>
    </row>
    <row r="3" spans="1:5" ht="15.75" customHeight="1" x14ac:dyDescent="0.25">
      <c r="A3" s="20"/>
      <c r="B3" s="20"/>
      <c r="C3" s="142"/>
      <c r="D3" s="142"/>
      <c r="E3" s="142"/>
    </row>
    <row r="4" spans="1:5" ht="20.100000000000001" customHeight="1" x14ac:dyDescent="0.25">
      <c r="A4" s="464" t="s">
        <v>107</v>
      </c>
      <c r="B4" s="465"/>
      <c r="C4" s="269" t="s">
        <v>108</v>
      </c>
      <c r="D4" s="302" t="s">
        <v>109</v>
      </c>
      <c r="E4" s="302" t="s">
        <v>290</v>
      </c>
    </row>
    <row r="5" spans="1:5" ht="20.100000000000001" customHeight="1" x14ac:dyDescent="0.25">
      <c r="A5" s="466" t="s">
        <v>107</v>
      </c>
      <c r="B5" s="467"/>
      <c r="C5" s="303" t="s">
        <v>1300</v>
      </c>
      <c r="D5" s="303" t="s">
        <v>1299</v>
      </c>
      <c r="E5" s="303" t="s">
        <v>1298</v>
      </c>
    </row>
    <row r="6" spans="1:5" ht="20.100000000000001" customHeight="1" x14ac:dyDescent="0.25">
      <c r="A6" s="270" t="s">
        <v>107</v>
      </c>
      <c r="B6" s="271" t="s">
        <v>1310</v>
      </c>
      <c r="C6" s="394" t="s">
        <v>107</v>
      </c>
      <c r="D6" s="394"/>
      <c r="E6" s="457"/>
    </row>
    <row r="7" spans="1:5" ht="17.25" customHeight="1" x14ac:dyDescent="0.25">
      <c r="A7" s="260">
        <v>1</v>
      </c>
      <c r="B7" s="262" t="s">
        <v>168</v>
      </c>
      <c r="C7" s="312" t="s">
        <v>169</v>
      </c>
      <c r="D7" s="338" t="s">
        <v>1311</v>
      </c>
      <c r="E7" s="338" t="s">
        <v>1312</v>
      </c>
    </row>
    <row r="8" spans="1:5" ht="17.25" customHeight="1" x14ac:dyDescent="0.25">
      <c r="A8" s="260">
        <v>2</v>
      </c>
      <c r="B8" s="262" t="s">
        <v>1313</v>
      </c>
      <c r="C8" s="312" t="s">
        <v>169</v>
      </c>
      <c r="D8" s="338" t="s">
        <v>1311</v>
      </c>
      <c r="E8" s="338" t="s">
        <v>1312</v>
      </c>
    </row>
    <row r="9" spans="1:5" ht="17.25" customHeight="1" x14ac:dyDescent="0.25">
      <c r="A9" s="260">
        <v>3</v>
      </c>
      <c r="B9" s="262" t="s">
        <v>1314</v>
      </c>
      <c r="C9" s="312" t="s">
        <v>216</v>
      </c>
      <c r="D9" s="338" t="s">
        <v>1315</v>
      </c>
      <c r="E9" s="338" t="s">
        <v>1316</v>
      </c>
    </row>
    <row r="10" spans="1:5" ht="20.100000000000001" customHeight="1" x14ac:dyDescent="0.25">
      <c r="A10" s="270" t="s">
        <v>107</v>
      </c>
      <c r="B10" s="271" t="s">
        <v>1317</v>
      </c>
      <c r="C10" s="395" t="s">
        <v>107</v>
      </c>
      <c r="D10" s="395"/>
      <c r="E10" s="463"/>
    </row>
    <row r="11" spans="1:5" ht="20.100000000000001" customHeight="1" x14ac:dyDescent="0.25">
      <c r="A11" s="260">
        <v>4</v>
      </c>
      <c r="B11" s="262" t="s">
        <v>217</v>
      </c>
      <c r="C11" s="312" t="s">
        <v>218</v>
      </c>
      <c r="D11" s="338" t="s">
        <v>1318</v>
      </c>
      <c r="E11" s="338" t="s">
        <v>1319</v>
      </c>
    </row>
    <row r="12" spans="1:5" x14ac:dyDescent="0.25">
      <c r="A12" s="270" t="s">
        <v>107</v>
      </c>
      <c r="B12" s="271" t="s">
        <v>1320</v>
      </c>
      <c r="C12" s="395" t="s">
        <v>107</v>
      </c>
      <c r="D12" s="395"/>
      <c r="E12" s="463"/>
    </row>
    <row r="13" spans="1:5" ht="17.25" customHeight="1" x14ac:dyDescent="0.25">
      <c r="A13" s="260">
        <v>5</v>
      </c>
      <c r="B13" s="262" t="s">
        <v>1321</v>
      </c>
      <c r="C13" s="312" t="s">
        <v>221</v>
      </c>
      <c r="D13" s="338" t="s">
        <v>1322</v>
      </c>
      <c r="E13" s="338" t="s">
        <v>1323</v>
      </c>
    </row>
    <row r="14" spans="1:5" ht="17.25" customHeight="1" x14ac:dyDescent="0.25">
      <c r="A14" s="260">
        <v>6</v>
      </c>
      <c r="B14" s="262" t="s">
        <v>1324</v>
      </c>
      <c r="C14" s="312" t="s">
        <v>221</v>
      </c>
      <c r="D14" s="338" t="s">
        <v>1322</v>
      </c>
      <c r="E14" s="338" t="s">
        <v>1323</v>
      </c>
    </row>
    <row r="15" spans="1:5" ht="17.25" customHeight="1" x14ac:dyDescent="0.25">
      <c r="A15" s="260">
        <v>7</v>
      </c>
      <c r="B15" s="262" t="s">
        <v>1325</v>
      </c>
      <c r="C15" s="312" t="s">
        <v>224</v>
      </c>
      <c r="D15" s="338" t="s">
        <v>1326</v>
      </c>
      <c r="E15" s="338" t="s">
        <v>1327</v>
      </c>
    </row>
    <row r="16" spans="1:5" ht="35.1" customHeight="1" x14ac:dyDescent="0.25">
      <c r="A16" s="270" t="s">
        <v>107</v>
      </c>
      <c r="B16" s="271" t="s">
        <v>1328</v>
      </c>
      <c r="C16" s="395" t="s">
        <v>107</v>
      </c>
      <c r="D16" s="395"/>
      <c r="E16" s="463"/>
    </row>
    <row r="17" spans="1:6" ht="26.25" customHeight="1" x14ac:dyDescent="0.25">
      <c r="A17" s="260" t="s">
        <v>1329</v>
      </c>
      <c r="B17" s="262" t="s">
        <v>1330</v>
      </c>
      <c r="C17" s="312" t="s">
        <v>1331</v>
      </c>
      <c r="D17" s="338" t="s">
        <v>1332</v>
      </c>
      <c r="E17" s="338" t="s">
        <v>1333</v>
      </c>
    </row>
    <row r="18" spans="1:6" x14ac:dyDescent="0.25">
      <c r="A18" s="260" t="s">
        <v>1334</v>
      </c>
      <c r="B18" s="262" t="s">
        <v>1335</v>
      </c>
      <c r="C18" s="312" t="s">
        <v>237</v>
      </c>
      <c r="D18" s="338" t="s">
        <v>1336</v>
      </c>
      <c r="E18" s="338" t="s">
        <v>1337</v>
      </c>
    </row>
    <row r="19" spans="1:6" ht="17.25" customHeight="1" x14ac:dyDescent="0.25">
      <c r="A19" s="260" t="s">
        <v>1338</v>
      </c>
      <c r="B19" s="262" t="s">
        <v>1339</v>
      </c>
      <c r="C19" s="312" t="s">
        <v>1340</v>
      </c>
      <c r="D19" s="338" t="s">
        <v>1341</v>
      </c>
      <c r="E19" s="338" t="s">
        <v>1342</v>
      </c>
    </row>
    <row r="20" spans="1:6" ht="17.25" customHeight="1" x14ac:dyDescent="0.25">
      <c r="A20" s="260" t="s">
        <v>1343</v>
      </c>
      <c r="B20" s="262" t="s">
        <v>1344</v>
      </c>
      <c r="C20" s="312" t="s">
        <v>1345</v>
      </c>
      <c r="D20" s="338" t="s">
        <v>1346</v>
      </c>
      <c r="E20" s="338" t="s">
        <v>1347</v>
      </c>
    </row>
    <row r="21" spans="1:6" ht="35.1" customHeight="1" x14ac:dyDescent="0.25">
      <c r="A21" s="270" t="s">
        <v>107</v>
      </c>
      <c r="B21" s="271" t="s">
        <v>1348</v>
      </c>
      <c r="C21" s="395" t="s">
        <v>107</v>
      </c>
      <c r="D21" s="395"/>
      <c r="E21" s="463"/>
    </row>
    <row r="22" spans="1:6" ht="17.25" customHeight="1" x14ac:dyDescent="0.25">
      <c r="A22" s="260">
        <v>8</v>
      </c>
      <c r="B22" s="262" t="s">
        <v>1349</v>
      </c>
      <c r="C22" s="312" t="s">
        <v>228</v>
      </c>
      <c r="D22" s="338" t="s">
        <v>228</v>
      </c>
      <c r="E22" s="338" t="s">
        <v>228</v>
      </c>
    </row>
    <row r="23" spans="1:6" ht="26.25" customHeight="1" x14ac:dyDescent="0.25">
      <c r="A23" s="260" t="s">
        <v>405</v>
      </c>
      <c r="B23" s="262" t="s">
        <v>1350</v>
      </c>
      <c r="C23" s="312" t="s">
        <v>232</v>
      </c>
      <c r="D23" s="338" t="s">
        <v>232</v>
      </c>
      <c r="E23" s="338" t="s">
        <v>232</v>
      </c>
    </row>
    <row r="24" spans="1:6" ht="17.25" customHeight="1" x14ac:dyDescent="0.25">
      <c r="A24" s="260">
        <v>9</v>
      </c>
      <c r="B24" s="262" t="s">
        <v>1351</v>
      </c>
      <c r="C24" s="312" t="s">
        <v>230</v>
      </c>
      <c r="D24" s="338" t="s">
        <v>232</v>
      </c>
      <c r="E24" s="338" t="s">
        <v>232</v>
      </c>
    </row>
    <row r="25" spans="1:6" ht="17.25" customHeight="1" x14ac:dyDescent="0.25">
      <c r="A25" s="260" t="s">
        <v>1352</v>
      </c>
      <c r="B25" s="262" t="s">
        <v>1353</v>
      </c>
      <c r="C25" s="312" t="s">
        <v>232</v>
      </c>
      <c r="D25" s="338" t="s">
        <v>232</v>
      </c>
      <c r="E25" s="338" t="s">
        <v>232</v>
      </c>
    </row>
    <row r="26" spans="1:6" ht="17.25" customHeight="1" x14ac:dyDescent="0.25">
      <c r="A26" s="260">
        <v>10</v>
      </c>
      <c r="B26" s="262" t="s">
        <v>1354</v>
      </c>
      <c r="C26" s="312" t="s">
        <v>232</v>
      </c>
      <c r="D26" s="338" t="s">
        <v>232</v>
      </c>
      <c r="E26" s="338" t="s">
        <v>232</v>
      </c>
    </row>
    <row r="27" spans="1:6" ht="17.25" customHeight="1" x14ac:dyDescent="0.25">
      <c r="A27" s="260" t="s">
        <v>1355</v>
      </c>
      <c r="B27" s="262" t="s">
        <v>1356</v>
      </c>
      <c r="C27" s="312" t="s">
        <v>232</v>
      </c>
      <c r="D27" s="338" t="s">
        <v>232</v>
      </c>
      <c r="E27" s="338" t="s">
        <v>232</v>
      </c>
    </row>
    <row r="28" spans="1:6" ht="17.25" customHeight="1" x14ac:dyDescent="0.25">
      <c r="A28" s="260">
        <v>11</v>
      </c>
      <c r="B28" s="262" t="s">
        <v>1357</v>
      </c>
      <c r="C28" s="312" t="s">
        <v>617</v>
      </c>
      <c r="D28" s="338" t="s">
        <v>228</v>
      </c>
      <c r="E28" s="338" t="s">
        <v>228</v>
      </c>
    </row>
    <row r="29" spans="1:6" ht="17.25" customHeight="1" x14ac:dyDescent="0.25">
      <c r="A29" s="260" t="s">
        <v>1358</v>
      </c>
      <c r="B29" s="262" t="s">
        <v>1359</v>
      </c>
      <c r="C29" s="312" t="s">
        <v>1360</v>
      </c>
      <c r="D29" s="338" t="s">
        <v>1361</v>
      </c>
      <c r="E29" s="338" t="s">
        <v>1362</v>
      </c>
    </row>
    <row r="30" spans="1:6" ht="29.25" customHeight="1" x14ac:dyDescent="0.25">
      <c r="A30" s="260">
        <v>12</v>
      </c>
      <c r="B30" s="262" t="s">
        <v>1363</v>
      </c>
      <c r="C30" s="312" t="s">
        <v>239</v>
      </c>
      <c r="D30" s="338" t="s">
        <v>1364</v>
      </c>
      <c r="E30" s="338" t="s">
        <v>1365</v>
      </c>
      <c r="F30" s="143"/>
    </row>
    <row r="31" spans="1:6" ht="20.100000000000001" customHeight="1" x14ac:dyDescent="0.25">
      <c r="A31" s="270" t="s">
        <v>107</v>
      </c>
      <c r="B31" s="271" t="s">
        <v>1366</v>
      </c>
      <c r="C31" s="395" t="s">
        <v>107</v>
      </c>
      <c r="D31" s="395"/>
      <c r="E31" s="463"/>
    </row>
    <row r="32" spans="1:6" ht="17.25" customHeight="1" x14ac:dyDescent="0.25">
      <c r="A32" s="260">
        <v>13</v>
      </c>
      <c r="B32" s="262" t="s">
        <v>1367</v>
      </c>
      <c r="C32" s="312" t="s">
        <v>1368</v>
      </c>
      <c r="D32" s="338" t="s">
        <v>1369</v>
      </c>
      <c r="E32" s="338" t="s">
        <v>1370</v>
      </c>
    </row>
    <row r="33" spans="1:5" ht="17.25" customHeight="1" x14ac:dyDescent="0.25">
      <c r="A33" s="260">
        <v>14</v>
      </c>
      <c r="B33" s="262" t="s">
        <v>1371</v>
      </c>
      <c r="C33" s="312" t="s">
        <v>1372</v>
      </c>
      <c r="D33" s="338" t="s">
        <v>1373</v>
      </c>
      <c r="E33" s="338" t="s">
        <v>1374</v>
      </c>
    </row>
    <row r="34" spans="1:5" ht="35.1" customHeight="1" x14ac:dyDescent="0.25">
      <c r="A34" s="270" t="s">
        <v>107</v>
      </c>
      <c r="B34" s="271" t="s">
        <v>1375</v>
      </c>
      <c r="C34" s="395" t="s">
        <v>107</v>
      </c>
      <c r="D34" s="395"/>
      <c r="E34" s="463"/>
    </row>
    <row r="35" spans="1:5" ht="26.25" x14ac:dyDescent="0.25">
      <c r="A35" s="260" t="s">
        <v>1376</v>
      </c>
      <c r="B35" s="262" t="s">
        <v>1377</v>
      </c>
      <c r="C35" s="312" t="s">
        <v>232</v>
      </c>
      <c r="D35" s="338" t="s">
        <v>232</v>
      </c>
      <c r="E35" s="338" t="s">
        <v>1378</v>
      </c>
    </row>
    <row r="36" spans="1:5" x14ac:dyDescent="0.25">
      <c r="A36" s="260" t="s">
        <v>1379</v>
      </c>
      <c r="B36" s="262" t="s">
        <v>1380</v>
      </c>
      <c r="C36" s="312" t="s">
        <v>232</v>
      </c>
      <c r="D36" s="338" t="s">
        <v>232</v>
      </c>
      <c r="E36" s="338" t="s">
        <v>1381</v>
      </c>
    </row>
    <row r="37" spans="1:5" ht="17.25" customHeight="1" x14ac:dyDescent="0.25">
      <c r="A37" s="260" t="s">
        <v>1382</v>
      </c>
      <c r="B37" s="262" t="s">
        <v>1383</v>
      </c>
      <c r="C37" s="312" t="s">
        <v>1384</v>
      </c>
      <c r="D37" s="338" t="s">
        <v>1384</v>
      </c>
      <c r="E37" s="338" t="s">
        <v>1385</v>
      </c>
    </row>
    <row r="38" spans="1:5" ht="35.1" customHeight="1" x14ac:dyDescent="0.25">
      <c r="A38" s="274" t="s">
        <v>107</v>
      </c>
      <c r="B38" s="271" t="s">
        <v>1386</v>
      </c>
      <c r="C38" s="327" t="s">
        <v>107</v>
      </c>
      <c r="D38" s="327" t="s">
        <v>107</v>
      </c>
      <c r="E38" s="327" t="s">
        <v>107</v>
      </c>
    </row>
    <row r="39" spans="1:5" ht="17.25" customHeight="1" x14ac:dyDescent="0.25">
      <c r="A39" s="260" t="s">
        <v>1387</v>
      </c>
      <c r="B39" s="262" t="s">
        <v>1388</v>
      </c>
      <c r="C39" s="312" t="s">
        <v>232</v>
      </c>
      <c r="D39" s="338" t="s">
        <v>232</v>
      </c>
      <c r="E39" s="338" t="s">
        <v>232</v>
      </c>
    </row>
    <row r="40" spans="1:5" ht="17.25" customHeight="1" x14ac:dyDescent="0.25">
      <c r="A40" s="260" t="s">
        <v>1389</v>
      </c>
      <c r="B40" s="264" t="s">
        <v>1390</v>
      </c>
      <c r="C40" s="311" t="s">
        <v>1384</v>
      </c>
      <c r="D40" s="338" t="s">
        <v>1384</v>
      </c>
      <c r="E40" s="338" t="s">
        <v>1385</v>
      </c>
    </row>
    <row r="41" spans="1:5" ht="20.100000000000001" customHeight="1" x14ac:dyDescent="0.25">
      <c r="A41" s="270" t="s">
        <v>107</v>
      </c>
      <c r="B41" s="271" t="s">
        <v>1391</v>
      </c>
      <c r="C41" s="395" t="s">
        <v>107</v>
      </c>
      <c r="D41" s="395"/>
      <c r="E41" s="463"/>
    </row>
    <row r="42" spans="1:5" ht="20.100000000000001" customHeight="1" x14ac:dyDescent="0.25">
      <c r="A42" s="260">
        <v>15</v>
      </c>
      <c r="B42" s="262" t="s">
        <v>1392</v>
      </c>
      <c r="C42" s="339" t="s">
        <v>1393</v>
      </c>
      <c r="D42" s="339" t="s">
        <v>1394</v>
      </c>
      <c r="E42" s="339" t="s">
        <v>1395</v>
      </c>
    </row>
    <row r="43" spans="1:5" ht="17.25" customHeight="1" x14ac:dyDescent="0.25">
      <c r="A43" s="260" t="s">
        <v>1396</v>
      </c>
      <c r="B43" s="262" t="s">
        <v>1397</v>
      </c>
      <c r="C43" s="339" t="s">
        <v>1398</v>
      </c>
      <c r="D43" s="339" t="s">
        <v>1399</v>
      </c>
      <c r="E43" s="339" t="s">
        <v>1400</v>
      </c>
    </row>
    <row r="44" spans="1:5" ht="17.25" customHeight="1" x14ac:dyDescent="0.25">
      <c r="A44" s="260" t="s">
        <v>1401</v>
      </c>
      <c r="B44" s="262" t="s">
        <v>1402</v>
      </c>
      <c r="C44" s="339" t="s">
        <v>1403</v>
      </c>
      <c r="D44" s="339" t="s">
        <v>1404</v>
      </c>
      <c r="E44" s="339" t="s">
        <v>1405</v>
      </c>
    </row>
    <row r="45" spans="1:5" ht="17.25" customHeight="1" x14ac:dyDescent="0.25">
      <c r="A45" s="260">
        <v>16</v>
      </c>
      <c r="B45" s="262" t="s">
        <v>1406</v>
      </c>
      <c r="C45" s="339" t="s">
        <v>1407</v>
      </c>
      <c r="D45" s="339" t="s">
        <v>1408</v>
      </c>
      <c r="E45" s="339" t="s">
        <v>1409</v>
      </c>
    </row>
    <row r="46" spans="1:5" ht="17.25" customHeight="1" x14ac:dyDescent="0.25">
      <c r="A46" s="260">
        <v>17</v>
      </c>
      <c r="B46" s="262" t="s">
        <v>1410</v>
      </c>
      <c r="C46" s="339" t="s">
        <v>1411</v>
      </c>
      <c r="D46" s="339" t="s">
        <v>1412</v>
      </c>
      <c r="E46" s="339" t="s">
        <v>1413</v>
      </c>
    </row>
    <row r="47" spans="1:5" ht="20.100000000000001" customHeight="1" x14ac:dyDescent="0.25">
      <c r="A47" s="270" t="s">
        <v>107</v>
      </c>
      <c r="B47" s="271" t="s">
        <v>93</v>
      </c>
      <c r="C47" s="395" t="s">
        <v>107</v>
      </c>
      <c r="D47" s="395"/>
      <c r="E47" s="463"/>
    </row>
    <row r="48" spans="1:5" ht="17.25" customHeight="1" x14ac:dyDescent="0.25">
      <c r="A48" s="260">
        <v>18</v>
      </c>
      <c r="B48" s="262" t="s">
        <v>1414</v>
      </c>
      <c r="C48" s="339" t="s">
        <v>1415</v>
      </c>
      <c r="D48" s="339" t="s">
        <v>1416</v>
      </c>
      <c r="E48" s="339" t="s">
        <v>1417</v>
      </c>
    </row>
    <row r="49" spans="1:5" ht="17.25" customHeight="1" x14ac:dyDescent="0.25">
      <c r="A49" s="260">
        <v>19</v>
      </c>
      <c r="B49" s="262" t="s">
        <v>1418</v>
      </c>
      <c r="C49" s="339" t="s">
        <v>1419</v>
      </c>
      <c r="D49" s="339" t="s">
        <v>1420</v>
      </c>
      <c r="E49" s="339" t="s">
        <v>1421</v>
      </c>
    </row>
    <row r="50" spans="1:5" ht="17.25" customHeight="1" x14ac:dyDescent="0.25">
      <c r="A50" s="260">
        <v>20</v>
      </c>
      <c r="B50" s="262" t="s">
        <v>1422</v>
      </c>
      <c r="C50" s="339" t="s">
        <v>1423</v>
      </c>
      <c r="D50" s="339" t="s">
        <v>1424</v>
      </c>
      <c r="E50" s="339" t="s">
        <v>1425</v>
      </c>
    </row>
    <row r="51" spans="1:5" x14ac:dyDescent="0.25">
      <c r="D51" s="348"/>
    </row>
    <row r="52" spans="1:5" x14ac:dyDescent="0.25">
      <c r="D52" s="144"/>
    </row>
    <row r="53" spans="1:5" x14ac:dyDescent="0.25">
      <c r="C53" s="145"/>
      <c r="D53" s="146"/>
    </row>
    <row r="54" spans="1:5" x14ac:dyDescent="0.25">
      <c r="D54" s="146"/>
    </row>
  </sheetData>
  <mergeCells count="12">
    <mergeCell ref="C12:E12"/>
    <mergeCell ref="A1:B1"/>
    <mergeCell ref="A4:B4"/>
    <mergeCell ref="A5:B5"/>
    <mergeCell ref="C6:E6"/>
    <mergeCell ref="C10:E10"/>
    <mergeCell ref="C47:E47"/>
    <mergeCell ref="C16:E16"/>
    <mergeCell ref="C21:E21"/>
    <mergeCell ref="C31:E31"/>
    <mergeCell ref="C34:E34"/>
    <mergeCell ref="C41:E41"/>
  </mergeCells>
  <pageMargins left="0.7" right="0.7" top="0.75" bottom="0.75" header="0.3" footer="0.3"/>
  <pageSetup paperSize="8" scale="79"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23B3F-9637-4509-AB7E-76273E765E55}">
  <sheetPr>
    <pageSetUpPr fitToPage="1"/>
  </sheetPr>
  <dimension ref="A1:G12"/>
  <sheetViews>
    <sheetView zoomScaleNormal="100" workbookViewId="0">
      <selection activeCell="E11" sqref="E11"/>
    </sheetView>
  </sheetViews>
  <sheetFormatPr baseColWidth="10" defaultColWidth="11.42578125" defaultRowHeight="15" x14ac:dyDescent="0.25"/>
  <cols>
    <col min="1" max="1" width="2.5703125" style="85" bestFit="1" customWidth="1"/>
    <col min="2" max="2" width="46" style="85" bestFit="1" customWidth="1"/>
    <col min="3" max="3" width="21.140625" style="85" bestFit="1" customWidth="1"/>
    <col min="4" max="4" width="19.5703125" style="85" customWidth="1"/>
    <col min="5" max="5" width="21.140625" style="85" bestFit="1" customWidth="1"/>
    <col min="6" max="6" width="20.28515625" style="85" customWidth="1"/>
    <col min="7" max="16384" width="11.42578125" style="85"/>
  </cols>
  <sheetData>
    <row r="1" spans="1:7" ht="24.75" customHeight="1" x14ac:dyDescent="0.25">
      <c r="A1" s="468" t="s">
        <v>1426</v>
      </c>
      <c r="B1" s="468"/>
      <c r="C1" s="468"/>
      <c r="D1" s="468"/>
      <c r="E1" s="147"/>
      <c r="F1" s="147"/>
      <c r="G1" s="147"/>
    </row>
    <row r="2" spans="1:7" ht="15" customHeight="1" x14ac:dyDescent="0.25">
      <c r="A2" s="117"/>
      <c r="B2" s="148"/>
      <c r="C2" s="148"/>
      <c r="D2" s="148"/>
      <c r="E2" s="147"/>
      <c r="F2" s="147"/>
      <c r="G2" s="147"/>
    </row>
    <row r="3" spans="1:7" ht="18.95" customHeight="1" x14ac:dyDescent="0.25">
      <c r="C3" s="147"/>
      <c r="D3" s="147"/>
      <c r="E3" s="147"/>
      <c r="F3" s="147"/>
      <c r="G3" s="147"/>
    </row>
    <row r="4" spans="1:7" ht="18.95" customHeight="1" x14ac:dyDescent="0.25">
      <c r="A4" s="149"/>
      <c r="B4" s="150"/>
      <c r="C4" s="151" t="s">
        <v>108</v>
      </c>
      <c r="D4" s="151" t="s">
        <v>109</v>
      </c>
      <c r="E4" s="151" t="s">
        <v>290</v>
      </c>
      <c r="F4" s="151" t="s">
        <v>441</v>
      </c>
    </row>
    <row r="5" spans="1:7" ht="39.950000000000003" customHeight="1" x14ac:dyDescent="0.25">
      <c r="A5" s="152"/>
      <c r="B5" s="153" t="s">
        <v>1427</v>
      </c>
      <c r="C5" s="469" t="s">
        <v>1428</v>
      </c>
      <c r="D5" s="470"/>
      <c r="E5" s="469" t="s">
        <v>1429</v>
      </c>
      <c r="F5" s="470"/>
    </row>
    <row r="6" spans="1:7" ht="18.95" customHeight="1" x14ac:dyDescent="0.25">
      <c r="A6" s="154"/>
      <c r="B6" s="155"/>
      <c r="C6" s="229" t="s">
        <v>1430</v>
      </c>
      <c r="D6" s="229" t="s">
        <v>1431</v>
      </c>
      <c r="E6" s="230" t="s">
        <v>1430</v>
      </c>
      <c r="F6" s="230" t="s">
        <v>1431</v>
      </c>
    </row>
    <row r="7" spans="1:7" ht="18.95" customHeight="1" x14ac:dyDescent="0.25">
      <c r="A7" s="156" t="s">
        <v>454</v>
      </c>
      <c r="B7" s="157" t="s">
        <v>1432</v>
      </c>
      <c r="C7" s="231">
        <v>-9798310.8499999996</v>
      </c>
      <c r="D7" s="231">
        <v>-18848633.75</v>
      </c>
      <c r="E7" s="231">
        <v>3208252.55</v>
      </c>
      <c r="F7" s="231">
        <v>9777078.3699999992</v>
      </c>
    </row>
    <row r="8" spans="1:7" ht="18.75" customHeight="1" x14ac:dyDescent="0.25">
      <c r="A8" s="156" t="s">
        <v>456</v>
      </c>
      <c r="B8" s="157" t="s">
        <v>1433</v>
      </c>
      <c r="C8" s="231">
        <v>4840231.4000000004</v>
      </c>
      <c r="D8" s="231">
        <v>9417272.2300000004</v>
      </c>
      <c r="E8" s="231">
        <v>-7890711.6900000004</v>
      </c>
      <c r="F8" s="231">
        <v>-12528712.99</v>
      </c>
    </row>
    <row r="9" spans="1:7" ht="18.95" customHeight="1" x14ac:dyDescent="0.25">
      <c r="A9" s="156" t="s">
        <v>464</v>
      </c>
      <c r="B9" s="157" t="s">
        <v>1434</v>
      </c>
      <c r="C9" s="231">
        <v>-3027861.68</v>
      </c>
      <c r="D9" s="232">
        <v>-2679605.5699999998</v>
      </c>
      <c r="E9" s="233"/>
      <c r="F9" s="234"/>
    </row>
    <row r="10" spans="1:7" ht="18.95" customHeight="1" x14ac:dyDescent="0.25">
      <c r="A10" s="156" t="s">
        <v>466</v>
      </c>
      <c r="B10" s="157" t="s">
        <v>1435</v>
      </c>
      <c r="C10" s="231">
        <v>750373.71</v>
      </c>
      <c r="D10" s="232">
        <v>-500996.7</v>
      </c>
      <c r="E10" s="235"/>
      <c r="F10" s="236"/>
    </row>
    <row r="11" spans="1:7" ht="18.95" customHeight="1" x14ac:dyDescent="0.25">
      <c r="A11" s="156" t="s">
        <v>468</v>
      </c>
      <c r="B11" s="157" t="s">
        <v>1436</v>
      </c>
      <c r="C11" s="231">
        <v>-1549353.28</v>
      </c>
      <c r="D11" s="232">
        <v>-6065498.2300000004</v>
      </c>
      <c r="E11" s="235"/>
      <c r="F11" s="236"/>
    </row>
    <row r="12" spans="1:7" ht="18.95" customHeight="1" x14ac:dyDescent="0.25">
      <c r="A12" s="156">
        <v>6</v>
      </c>
      <c r="B12" s="157" t="s">
        <v>1437</v>
      </c>
      <c r="C12" s="231">
        <v>539531.85</v>
      </c>
      <c r="D12" s="232">
        <v>3027052.21</v>
      </c>
      <c r="E12" s="237"/>
      <c r="F12" s="238"/>
    </row>
  </sheetData>
  <mergeCells count="3">
    <mergeCell ref="A1:D1"/>
    <mergeCell ref="C5:D5"/>
    <mergeCell ref="E5:F5"/>
  </mergeCells>
  <pageMargins left="0.7" right="0.7" top="0.78740157499999996" bottom="0.78740157499999996" header="0.3" footer="0.3"/>
  <pageSetup paperSize="9" scale="9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54422-75F3-43E0-909D-F8BB6E296BE3}">
  <dimension ref="A1:G45"/>
  <sheetViews>
    <sheetView showGridLines="0" zoomScaleNormal="100" workbookViewId="0">
      <selection sqref="A1:B1"/>
    </sheetView>
  </sheetViews>
  <sheetFormatPr baseColWidth="10" defaultColWidth="11.42578125" defaultRowHeight="12.75" x14ac:dyDescent="0.2"/>
  <cols>
    <col min="1" max="1" width="16.28515625" style="35" customWidth="1"/>
    <col min="2" max="2" width="101" style="35" customWidth="1"/>
    <col min="3" max="3" width="30.7109375" style="35" customWidth="1"/>
    <col min="4" max="4" width="9.85546875" style="35" bestFit="1" customWidth="1"/>
    <col min="5" max="16384" width="11.42578125" style="35"/>
  </cols>
  <sheetData>
    <row r="1" spans="1:4" ht="39.75" customHeight="1" x14ac:dyDescent="0.2">
      <c r="A1" s="402" t="s">
        <v>261</v>
      </c>
      <c r="B1" s="402"/>
      <c r="C1" s="34"/>
      <c r="D1" s="34"/>
    </row>
    <row r="2" spans="1:4" ht="15" customHeight="1" x14ac:dyDescent="0.2">
      <c r="A2" s="21" t="s">
        <v>106</v>
      </c>
      <c r="B2" s="36"/>
      <c r="C2" s="36"/>
      <c r="D2" s="36"/>
    </row>
    <row r="3" spans="1:4" ht="25.5" x14ac:dyDescent="0.2">
      <c r="A3" s="34"/>
      <c r="B3" s="37"/>
      <c r="C3" s="38" t="s">
        <v>262</v>
      </c>
      <c r="D3" s="38" t="s">
        <v>263</v>
      </c>
    </row>
    <row r="4" spans="1:4" x14ac:dyDescent="0.2">
      <c r="A4" s="34"/>
      <c r="B4" s="37"/>
      <c r="C4" s="38" t="s">
        <v>264</v>
      </c>
      <c r="D4" s="38"/>
    </row>
    <row r="5" spans="1:4" ht="25.5" customHeight="1" x14ac:dyDescent="0.2">
      <c r="A5" s="403" t="s">
        <v>265</v>
      </c>
      <c r="B5" s="404"/>
      <c r="C5" s="404"/>
      <c r="D5" s="405"/>
    </row>
    <row r="6" spans="1:4" x14ac:dyDescent="0.2">
      <c r="A6" s="39">
        <v>1</v>
      </c>
      <c r="B6" s="40" t="s">
        <v>266</v>
      </c>
      <c r="C6" s="41">
        <v>378307162.64999998</v>
      </c>
      <c r="D6" s="42"/>
    </row>
    <row r="7" spans="1:4" ht="25.5" x14ac:dyDescent="0.2">
      <c r="A7" s="39">
        <v>2</v>
      </c>
      <c r="B7" s="40" t="s">
        <v>267</v>
      </c>
      <c r="C7" s="41">
        <v>356150550.50999999</v>
      </c>
      <c r="D7" s="42"/>
    </row>
    <row r="8" spans="1:4" x14ac:dyDescent="0.2">
      <c r="A8" s="39">
        <v>3</v>
      </c>
      <c r="B8" s="40" t="s">
        <v>268</v>
      </c>
      <c r="C8" s="41">
        <v>3214983517.77</v>
      </c>
      <c r="D8" s="42"/>
    </row>
    <row r="9" spans="1:4" x14ac:dyDescent="0.2">
      <c r="A9" s="39">
        <v>4</v>
      </c>
      <c r="B9" s="40" t="s">
        <v>269</v>
      </c>
      <c r="C9" s="41">
        <v>1782591932.3599999</v>
      </c>
      <c r="D9" s="42"/>
    </row>
    <row r="10" spans="1:4" x14ac:dyDescent="0.2">
      <c r="A10" s="39">
        <v>5</v>
      </c>
      <c r="B10" s="40" t="s">
        <v>270</v>
      </c>
      <c r="C10" s="41">
        <v>1292511838.3900001</v>
      </c>
      <c r="D10" s="42"/>
    </row>
    <row r="11" spans="1:4" x14ac:dyDescent="0.2">
      <c r="A11" s="39">
        <v>6</v>
      </c>
      <c r="B11" s="40" t="s">
        <v>271</v>
      </c>
      <c r="C11" s="41">
        <v>19042580.949999999</v>
      </c>
      <c r="D11" s="42"/>
    </row>
    <row r="12" spans="1:4" x14ac:dyDescent="0.2">
      <c r="A12" s="39">
        <v>7</v>
      </c>
      <c r="B12" s="40" t="s">
        <v>272</v>
      </c>
      <c r="C12" s="41">
        <v>181014076.24000001</v>
      </c>
      <c r="D12" s="42"/>
    </row>
    <row r="13" spans="1:4" x14ac:dyDescent="0.2">
      <c r="A13" s="39">
        <v>8</v>
      </c>
      <c r="B13" s="40" t="s">
        <v>273</v>
      </c>
      <c r="C13" s="41">
        <v>35230195.100000001</v>
      </c>
      <c r="D13" s="42"/>
    </row>
    <row r="14" spans="1:4" x14ac:dyDescent="0.2">
      <c r="A14" s="39">
        <v>9</v>
      </c>
      <c r="B14" s="40" t="s">
        <v>274</v>
      </c>
      <c r="C14" s="41">
        <v>195290.46</v>
      </c>
      <c r="D14" s="42"/>
    </row>
    <row r="15" spans="1:4" x14ac:dyDescent="0.2">
      <c r="A15" s="39">
        <v>10</v>
      </c>
      <c r="B15" s="40" t="s">
        <v>275</v>
      </c>
      <c r="C15" s="41">
        <v>23376009.98</v>
      </c>
      <c r="D15" s="42"/>
    </row>
    <row r="16" spans="1:4" x14ac:dyDescent="0.2">
      <c r="A16" s="39">
        <v>11</v>
      </c>
      <c r="B16" s="40" t="s">
        <v>276</v>
      </c>
      <c r="C16" s="41">
        <v>0</v>
      </c>
      <c r="D16" s="42"/>
    </row>
    <row r="17" spans="1:7" x14ac:dyDescent="0.2">
      <c r="A17" s="39">
        <v>12</v>
      </c>
      <c r="B17" s="40" t="s">
        <v>277</v>
      </c>
      <c r="C17" s="41">
        <v>84327673</v>
      </c>
      <c r="D17" s="42"/>
    </row>
    <row r="18" spans="1:7" x14ac:dyDescent="0.2">
      <c r="A18" s="39">
        <v>13</v>
      </c>
      <c r="B18" s="40" t="s">
        <v>278</v>
      </c>
      <c r="C18" s="41">
        <v>0</v>
      </c>
      <c r="D18" s="42"/>
    </row>
    <row r="19" spans="1:7" x14ac:dyDescent="0.2">
      <c r="A19" s="39">
        <v>14</v>
      </c>
      <c r="B19" s="40" t="s">
        <v>279</v>
      </c>
      <c r="C19" s="41">
        <v>11749839.09</v>
      </c>
      <c r="D19" s="42"/>
    </row>
    <row r="20" spans="1:7" x14ac:dyDescent="0.2">
      <c r="A20" s="39">
        <v>15</v>
      </c>
      <c r="B20" s="40" t="s">
        <v>280</v>
      </c>
      <c r="C20" s="41">
        <v>25075345</v>
      </c>
      <c r="D20" s="42"/>
    </row>
    <row r="21" spans="1:7" x14ac:dyDescent="0.2">
      <c r="A21" s="39"/>
      <c r="B21" s="43"/>
      <c r="C21" s="41"/>
      <c r="D21" s="42"/>
    </row>
    <row r="22" spans="1:7" x14ac:dyDescent="0.2">
      <c r="A22" s="39"/>
      <c r="B22" s="40"/>
      <c r="C22" s="41"/>
      <c r="D22" s="42"/>
    </row>
    <row r="23" spans="1:7" ht="25.5" customHeight="1" x14ac:dyDescent="0.2">
      <c r="A23" s="39"/>
      <c r="B23" s="44" t="s">
        <v>281</v>
      </c>
      <c r="C23" s="45">
        <f>SUM(C6:C22)</f>
        <v>7404556011.5</v>
      </c>
      <c r="D23" s="42"/>
    </row>
    <row r="24" spans="1:7" x14ac:dyDescent="0.2">
      <c r="A24" s="403" t="s">
        <v>282</v>
      </c>
      <c r="B24" s="404"/>
      <c r="C24" s="404"/>
      <c r="D24" s="405"/>
    </row>
    <row r="25" spans="1:7" x14ac:dyDescent="0.2">
      <c r="A25" s="39">
        <v>1</v>
      </c>
      <c r="B25" s="40" t="s">
        <v>283</v>
      </c>
      <c r="C25" s="41">
        <v>2551347291.8499999</v>
      </c>
      <c r="D25" s="42"/>
    </row>
    <row r="26" spans="1:7" x14ac:dyDescent="0.2">
      <c r="A26" s="39">
        <v>2</v>
      </c>
      <c r="B26" s="40" t="s">
        <v>284</v>
      </c>
      <c r="C26" s="41">
        <v>847536183.22000003</v>
      </c>
      <c r="D26" s="42"/>
    </row>
    <row r="27" spans="1:7" x14ac:dyDescent="0.2">
      <c r="A27" s="39">
        <v>3</v>
      </c>
      <c r="B27" s="40" t="s">
        <v>285</v>
      </c>
      <c r="C27" s="41">
        <v>3484019643.9400001</v>
      </c>
      <c r="D27" s="42"/>
    </row>
    <row r="28" spans="1:7" x14ac:dyDescent="0.2">
      <c r="A28" s="39">
        <v>4</v>
      </c>
      <c r="B28" s="40" t="s">
        <v>286</v>
      </c>
      <c r="C28" s="41">
        <v>66642821.240000002</v>
      </c>
      <c r="D28" s="42"/>
    </row>
    <row r="29" spans="1:7" x14ac:dyDescent="0.2">
      <c r="A29" s="39">
        <v>5</v>
      </c>
      <c r="B29" s="40" t="s">
        <v>279</v>
      </c>
      <c r="C29" s="41">
        <v>9746940.8000000007</v>
      </c>
      <c r="D29" s="42"/>
    </row>
    <row r="30" spans="1:7" x14ac:dyDescent="0.2">
      <c r="A30" s="39">
        <v>6</v>
      </c>
      <c r="B30" s="40" t="s">
        <v>287</v>
      </c>
      <c r="C30" s="41">
        <v>27556948.91</v>
      </c>
      <c r="D30" s="42"/>
      <c r="G30" s="242"/>
    </row>
    <row r="31" spans="1:7" x14ac:dyDescent="0.2">
      <c r="A31" s="46" t="s">
        <v>288</v>
      </c>
      <c r="B31" s="40" t="s">
        <v>123</v>
      </c>
      <c r="C31" s="41">
        <v>0</v>
      </c>
      <c r="D31" s="42"/>
    </row>
    <row r="32" spans="1:7" x14ac:dyDescent="0.2">
      <c r="A32" s="47">
        <v>7</v>
      </c>
      <c r="B32" s="40" t="s">
        <v>289</v>
      </c>
      <c r="C32" s="41">
        <v>0</v>
      </c>
      <c r="D32" s="42" t="s">
        <v>290</v>
      </c>
    </row>
    <row r="33" spans="1:4" x14ac:dyDescent="0.2">
      <c r="A33" s="39">
        <v>8</v>
      </c>
      <c r="B33" s="40" t="s">
        <v>291</v>
      </c>
      <c r="C33" s="41">
        <v>0</v>
      </c>
      <c r="D33" s="42"/>
    </row>
    <row r="34" spans="1:4" x14ac:dyDescent="0.2">
      <c r="A34" s="39">
        <v>11</v>
      </c>
      <c r="B34" s="40" t="s">
        <v>292</v>
      </c>
      <c r="C34" s="41">
        <v>228170558.21000001</v>
      </c>
      <c r="D34" s="42" t="s">
        <v>109</v>
      </c>
    </row>
    <row r="35" spans="1:4" x14ac:dyDescent="0.2">
      <c r="A35" s="39">
        <v>12</v>
      </c>
      <c r="B35" s="40" t="s">
        <v>293</v>
      </c>
      <c r="C35" s="41">
        <v>35600000</v>
      </c>
      <c r="D35" s="42" t="s">
        <v>109</v>
      </c>
    </row>
    <row r="36" spans="1:4" x14ac:dyDescent="0.2">
      <c r="A36" s="39">
        <v>13</v>
      </c>
      <c r="B36" s="40" t="s">
        <v>294</v>
      </c>
      <c r="C36" s="41">
        <v>30597415.489999998</v>
      </c>
      <c r="D36" s="42"/>
    </row>
    <row r="37" spans="1:4" x14ac:dyDescent="0.2">
      <c r="A37" s="39"/>
      <c r="B37" s="40"/>
      <c r="C37" s="41"/>
      <c r="D37" s="42"/>
    </row>
    <row r="38" spans="1:4" x14ac:dyDescent="0.2">
      <c r="A38" s="39"/>
      <c r="B38" s="44" t="s">
        <v>295</v>
      </c>
      <c r="C38" s="45">
        <f>SUM(C25:C37)</f>
        <v>7281217803.6599998</v>
      </c>
      <c r="D38" s="42"/>
    </row>
    <row r="39" spans="1:4" ht="25.5" customHeight="1" x14ac:dyDescent="0.2">
      <c r="A39" s="48" t="s">
        <v>296</v>
      </c>
      <c r="B39" s="49"/>
      <c r="C39" s="44"/>
      <c r="D39" s="38"/>
    </row>
    <row r="40" spans="1:4" x14ac:dyDescent="0.2">
      <c r="A40" s="46" t="s">
        <v>297</v>
      </c>
      <c r="B40" s="40" t="s">
        <v>298</v>
      </c>
      <c r="C40" s="41">
        <v>62336267.140000001</v>
      </c>
      <c r="D40" s="42" t="s">
        <v>108</v>
      </c>
    </row>
    <row r="41" spans="1:4" x14ac:dyDescent="0.2">
      <c r="A41" s="46">
        <v>9</v>
      </c>
      <c r="B41" s="40" t="s">
        <v>299</v>
      </c>
      <c r="C41" s="41">
        <v>23540312</v>
      </c>
      <c r="D41" s="42" t="s">
        <v>108</v>
      </c>
    </row>
    <row r="42" spans="1:4" x14ac:dyDescent="0.2">
      <c r="A42" s="46">
        <v>10</v>
      </c>
      <c r="B42" s="40" t="s">
        <v>300</v>
      </c>
      <c r="C42" s="41">
        <v>37461628.700000003</v>
      </c>
      <c r="D42" s="42" t="s">
        <v>108</v>
      </c>
    </row>
    <row r="43" spans="1:4" x14ac:dyDescent="0.2">
      <c r="A43" s="39"/>
      <c r="B43" s="40"/>
      <c r="C43" s="40"/>
      <c r="D43" s="42"/>
    </row>
    <row r="44" spans="1:4" x14ac:dyDescent="0.2">
      <c r="A44" s="39"/>
      <c r="B44" s="40"/>
      <c r="C44" s="40"/>
      <c r="D44" s="42"/>
    </row>
    <row r="45" spans="1:4" x14ac:dyDescent="0.2">
      <c r="A45" s="39"/>
      <c r="B45" s="44" t="s">
        <v>301</v>
      </c>
      <c r="C45" s="45">
        <f>SUM(C40:C44)</f>
        <v>123338207.84</v>
      </c>
      <c r="D45" s="42"/>
    </row>
  </sheetData>
  <mergeCells count="3">
    <mergeCell ref="A1:B1"/>
    <mergeCell ref="A5:D5"/>
    <mergeCell ref="A24:D24"/>
  </mergeCells>
  <pageMargins left="0.7" right="0.7" top="0.78740157499999996" bottom="0.78740157499999996" header="0.3" footer="0.3"/>
  <pageSetup paperSize="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0474-0FD1-4F56-98B7-CCA37C79F44F}">
  <dimension ref="A1:I28"/>
  <sheetViews>
    <sheetView showGridLines="0" zoomScaleNormal="100" workbookViewId="0">
      <selection activeCell="F30" sqref="F30"/>
    </sheetView>
  </sheetViews>
  <sheetFormatPr baseColWidth="10" defaultColWidth="9.140625" defaultRowHeight="15" x14ac:dyDescent="0.25"/>
  <cols>
    <col min="1" max="1" width="8.7109375" style="90" bestFit="1" customWidth="1"/>
    <col min="2" max="2" width="11.5703125" style="90" customWidth="1"/>
    <col min="3" max="4" width="2.140625" style="90" customWidth="1"/>
    <col min="5" max="5" width="97" style="90" customWidth="1"/>
    <col min="6" max="6" width="18.42578125" style="90" customWidth="1"/>
    <col min="7" max="7" width="18" style="90" customWidth="1"/>
    <col min="8" max="8" width="18.28515625" style="90" customWidth="1"/>
    <col min="9" max="9" width="16.28515625" style="90" customWidth="1"/>
    <col min="10" max="16384" width="9.140625" style="90"/>
  </cols>
  <sheetData>
    <row r="1" spans="1:9" ht="24.75" customHeight="1" x14ac:dyDescent="0.25">
      <c r="A1" s="398" t="s">
        <v>1438</v>
      </c>
      <c r="B1" s="398"/>
      <c r="C1" s="398"/>
      <c r="D1" s="398"/>
      <c r="E1" s="398"/>
      <c r="F1" s="282"/>
      <c r="G1" s="282"/>
      <c r="H1" s="282"/>
      <c r="I1" s="282"/>
    </row>
    <row r="2" spans="1:9" x14ac:dyDescent="0.25">
      <c r="A2" s="117" t="s">
        <v>106</v>
      </c>
      <c r="B2" s="120"/>
      <c r="C2" s="120"/>
      <c r="D2" s="120"/>
      <c r="E2" s="120"/>
      <c r="F2" s="282"/>
      <c r="G2" s="282"/>
      <c r="H2" s="282"/>
      <c r="I2" s="282"/>
    </row>
    <row r="3" spans="1:9" ht="18.95" customHeight="1" x14ac:dyDescent="0.25"/>
    <row r="4" spans="1:9" ht="18.95" customHeight="1" x14ac:dyDescent="0.25">
      <c r="A4" s="475"/>
      <c r="B4" s="476"/>
      <c r="C4" s="476"/>
      <c r="D4" s="476"/>
      <c r="E4" s="477"/>
      <c r="F4" s="25" t="s">
        <v>108</v>
      </c>
      <c r="G4" s="25" t="s">
        <v>109</v>
      </c>
      <c r="H4" s="25" t="s">
        <v>290</v>
      </c>
      <c r="I4" s="25" t="s">
        <v>441</v>
      </c>
    </row>
    <row r="5" spans="1:9" ht="39.950000000000003" customHeight="1" x14ac:dyDescent="0.25">
      <c r="A5" s="478"/>
      <c r="B5" s="479"/>
      <c r="C5" s="479"/>
      <c r="D5" s="479"/>
      <c r="E5" s="480"/>
      <c r="F5" s="25" t="s">
        <v>1439</v>
      </c>
      <c r="G5" s="25" t="s">
        <v>1440</v>
      </c>
      <c r="H5" s="25" t="s">
        <v>1441</v>
      </c>
      <c r="I5" s="25" t="s">
        <v>1442</v>
      </c>
    </row>
    <row r="6" spans="1:9" ht="18.95" customHeight="1" x14ac:dyDescent="0.25">
      <c r="A6" s="25" t="s">
        <v>454</v>
      </c>
      <c r="B6" s="456" t="s">
        <v>1443</v>
      </c>
      <c r="C6" s="450" t="s">
        <v>1444</v>
      </c>
      <c r="D6" s="450"/>
      <c r="E6" s="451"/>
      <c r="F6" s="33">
        <v>8</v>
      </c>
      <c r="G6" s="33">
        <v>3</v>
      </c>
      <c r="H6" s="33">
        <v>10</v>
      </c>
      <c r="I6" s="33">
        <v>27</v>
      </c>
    </row>
    <row r="7" spans="1:9" ht="18.95" customHeight="1" x14ac:dyDescent="0.25">
      <c r="A7" s="25" t="s">
        <v>456</v>
      </c>
      <c r="B7" s="471"/>
      <c r="C7" s="450" t="s">
        <v>1445</v>
      </c>
      <c r="D7" s="450"/>
      <c r="E7" s="451"/>
      <c r="F7" s="67">
        <v>131158.91</v>
      </c>
      <c r="G7" s="67">
        <v>938433.83</v>
      </c>
      <c r="H7" s="67">
        <v>1671182.27</v>
      </c>
      <c r="I7" s="67">
        <v>3022615.04</v>
      </c>
    </row>
    <row r="8" spans="1:9" ht="18.95" customHeight="1" x14ac:dyDescent="0.25">
      <c r="A8" s="25" t="s">
        <v>464</v>
      </c>
      <c r="B8" s="471"/>
      <c r="C8" s="158"/>
      <c r="D8" s="450" t="s">
        <v>1446</v>
      </c>
      <c r="E8" s="451"/>
      <c r="F8" s="31">
        <v>131158.91</v>
      </c>
      <c r="G8" s="31">
        <v>938433.83</v>
      </c>
      <c r="H8" s="31">
        <v>1671182.27</v>
      </c>
      <c r="I8" s="31">
        <v>3022615.04</v>
      </c>
    </row>
    <row r="9" spans="1:9" ht="18.95" customHeight="1" x14ac:dyDescent="0.25">
      <c r="A9" s="25" t="s">
        <v>466</v>
      </c>
      <c r="B9" s="471"/>
      <c r="C9" s="158"/>
      <c r="D9" s="450" t="s">
        <v>1447</v>
      </c>
      <c r="E9" s="451"/>
      <c r="F9" s="159"/>
      <c r="G9" s="159"/>
      <c r="H9" s="159"/>
      <c r="I9" s="159"/>
    </row>
    <row r="10" spans="1:9" ht="18.95" customHeight="1" x14ac:dyDescent="0.25">
      <c r="A10" s="25" t="s">
        <v>1448</v>
      </c>
      <c r="B10" s="471"/>
      <c r="C10" s="158"/>
      <c r="D10" s="450" t="s">
        <v>1449</v>
      </c>
      <c r="E10" s="451"/>
      <c r="F10" s="31">
        <v>0</v>
      </c>
      <c r="G10" s="31">
        <v>0</v>
      </c>
      <c r="H10" s="31">
        <v>0</v>
      </c>
      <c r="I10" s="31">
        <v>0</v>
      </c>
    </row>
    <row r="11" spans="1:9" ht="18.95" customHeight="1" x14ac:dyDescent="0.25">
      <c r="A11" s="25" t="s">
        <v>468</v>
      </c>
      <c r="B11" s="471"/>
      <c r="C11" s="158"/>
      <c r="D11" s="450" t="s">
        <v>1450</v>
      </c>
      <c r="E11" s="451"/>
      <c r="F11" s="31">
        <v>0</v>
      </c>
      <c r="G11" s="31">
        <v>0</v>
      </c>
      <c r="H11" s="31">
        <v>0</v>
      </c>
      <c r="I11" s="31">
        <v>0</v>
      </c>
    </row>
    <row r="12" spans="1:9" ht="18.95" customHeight="1" x14ac:dyDescent="0.25">
      <c r="A12" s="25" t="s">
        <v>1451</v>
      </c>
      <c r="B12" s="471"/>
      <c r="C12" s="158"/>
      <c r="D12" s="450" t="s">
        <v>1452</v>
      </c>
      <c r="E12" s="451"/>
      <c r="F12" s="31">
        <v>0</v>
      </c>
      <c r="G12" s="31">
        <v>0</v>
      </c>
      <c r="H12" s="31">
        <v>0</v>
      </c>
      <c r="I12" s="31">
        <v>0</v>
      </c>
    </row>
    <row r="13" spans="1:9" ht="18.95" customHeight="1" x14ac:dyDescent="0.25">
      <c r="A13" s="25" t="s">
        <v>470</v>
      </c>
      <c r="B13" s="471"/>
      <c r="C13" s="158"/>
      <c r="D13" s="450" t="s">
        <v>1447</v>
      </c>
      <c r="E13" s="451"/>
      <c r="F13" s="159"/>
      <c r="G13" s="159"/>
      <c r="H13" s="159"/>
      <c r="I13" s="159"/>
    </row>
    <row r="14" spans="1:9" ht="18.95" customHeight="1" x14ac:dyDescent="0.25">
      <c r="A14" s="25" t="s">
        <v>521</v>
      </c>
      <c r="B14" s="471"/>
      <c r="C14" s="158"/>
      <c r="D14" s="450" t="s">
        <v>1453</v>
      </c>
      <c r="E14" s="451"/>
      <c r="F14" s="31">
        <v>0</v>
      </c>
      <c r="G14" s="31">
        <v>0</v>
      </c>
      <c r="H14" s="31">
        <v>0</v>
      </c>
      <c r="I14" s="31">
        <v>0</v>
      </c>
    </row>
    <row r="15" spans="1:9" ht="18.95" customHeight="1" x14ac:dyDescent="0.25">
      <c r="A15" s="25" t="s">
        <v>523</v>
      </c>
      <c r="B15" s="481"/>
      <c r="C15" s="158"/>
      <c r="D15" s="450" t="s">
        <v>1447</v>
      </c>
      <c r="E15" s="451"/>
      <c r="F15" s="159"/>
      <c r="G15" s="159"/>
      <c r="H15" s="159"/>
      <c r="I15" s="159"/>
    </row>
    <row r="16" spans="1:9" ht="18.95" customHeight="1" x14ac:dyDescent="0.25">
      <c r="A16" s="25" t="s">
        <v>525</v>
      </c>
      <c r="B16" s="456" t="s">
        <v>1454</v>
      </c>
      <c r="C16" s="450" t="s">
        <v>1444</v>
      </c>
      <c r="D16" s="450"/>
      <c r="E16" s="451"/>
      <c r="F16" s="160">
        <v>0</v>
      </c>
      <c r="G16" s="160">
        <v>3</v>
      </c>
      <c r="H16" s="160">
        <v>10</v>
      </c>
      <c r="I16" s="161">
        <v>27</v>
      </c>
    </row>
    <row r="17" spans="1:9" ht="18.95" customHeight="1" x14ac:dyDescent="0.25">
      <c r="A17" s="25" t="s">
        <v>550</v>
      </c>
      <c r="B17" s="471"/>
      <c r="C17" s="472" t="s">
        <v>1455</v>
      </c>
      <c r="D17" s="473"/>
      <c r="E17" s="474"/>
      <c r="F17" s="67">
        <v>0</v>
      </c>
      <c r="G17" s="67">
        <v>47559.24</v>
      </c>
      <c r="H17" s="67">
        <v>15000</v>
      </c>
      <c r="I17" s="67">
        <v>56600</v>
      </c>
    </row>
    <row r="18" spans="1:9" ht="18.95" customHeight="1" x14ac:dyDescent="0.25">
      <c r="A18" s="25" t="s">
        <v>552</v>
      </c>
      <c r="B18" s="471"/>
      <c r="C18" s="158"/>
      <c r="D18" s="450" t="s">
        <v>1446</v>
      </c>
      <c r="E18" s="451"/>
      <c r="F18" s="31">
        <v>0</v>
      </c>
      <c r="G18" s="31">
        <v>47559.24</v>
      </c>
      <c r="H18" s="31">
        <v>15000</v>
      </c>
      <c r="I18" s="31">
        <v>56600</v>
      </c>
    </row>
    <row r="19" spans="1:9" ht="18.95" customHeight="1" x14ac:dyDescent="0.25">
      <c r="A19" s="25" t="s">
        <v>554</v>
      </c>
      <c r="B19" s="471"/>
      <c r="C19" s="158"/>
      <c r="D19" s="158"/>
      <c r="E19" s="29" t="s">
        <v>1456</v>
      </c>
      <c r="F19" s="31">
        <v>0</v>
      </c>
      <c r="G19" s="31">
        <v>0</v>
      </c>
      <c r="H19" s="31">
        <v>0</v>
      </c>
      <c r="I19" s="31">
        <v>0</v>
      </c>
    </row>
    <row r="20" spans="1:9" ht="18.95" customHeight="1" x14ac:dyDescent="0.25">
      <c r="A20" s="25" t="s">
        <v>1457</v>
      </c>
      <c r="B20" s="471"/>
      <c r="C20" s="158"/>
      <c r="D20" s="450" t="s">
        <v>1449</v>
      </c>
      <c r="E20" s="451"/>
      <c r="F20" s="31">
        <v>0</v>
      </c>
      <c r="G20" s="31">
        <v>0</v>
      </c>
      <c r="H20" s="31">
        <v>0</v>
      </c>
      <c r="I20" s="31">
        <v>0</v>
      </c>
    </row>
    <row r="21" spans="1:9" ht="18.95" customHeight="1" x14ac:dyDescent="0.25">
      <c r="A21" s="25" t="s">
        <v>1458</v>
      </c>
      <c r="B21" s="471"/>
      <c r="C21" s="158"/>
      <c r="D21" s="158"/>
      <c r="E21" s="29" t="s">
        <v>1456</v>
      </c>
      <c r="F21" s="31">
        <v>0</v>
      </c>
      <c r="G21" s="31">
        <v>0</v>
      </c>
      <c r="H21" s="31">
        <v>0</v>
      </c>
      <c r="I21" s="31">
        <v>0</v>
      </c>
    </row>
    <row r="22" spans="1:9" ht="18.95" customHeight="1" x14ac:dyDescent="0.25">
      <c r="A22" s="25" t="s">
        <v>1459</v>
      </c>
      <c r="B22" s="471"/>
      <c r="C22" s="158"/>
      <c r="D22" s="450" t="s">
        <v>1450</v>
      </c>
      <c r="E22" s="451"/>
      <c r="F22" s="31">
        <v>0</v>
      </c>
      <c r="G22" s="31">
        <v>0</v>
      </c>
      <c r="H22" s="31">
        <v>0</v>
      </c>
      <c r="I22" s="31">
        <v>0</v>
      </c>
    </row>
    <row r="23" spans="1:9" ht="18.95" customHeight="1" x14ac:dyDescent="0.25">
      <c r="A23" s="25" t="s">
        <v>1460</v>
      </c>
      <c r="B23" s="471"/>
      <c r="C23" s="158"/>
      <c r="D23" s="158"/>
      <c r="E23" s="29" t="s">
        <v>1456</v>
      </c>
      <c r="F23" s="31">
        <v>0</v>
      </c>
      <c r="G23" s="31">
        <v>0</v>
      </c>
      <c r="H23" s="31">
        <v>0</v>
      </c>
      <c r="I23" s="31">
        <v>0</v>
      </c>
    </row>
    <row r="24" spans="1:9" ht="18.95" customHeight="1" x14ac:dyDescent="0.25">
      <c r="A24" s="25" t="s">
        <v>1461</v>
      </c>
      <c r="B24" s="471"/>
      <c r="C24" s="158"/>
      <c r="D24" s="450" t="s">
        <v>1452</v>
      </c>
      <c r="E24" s="451"/>
      <c r="F24" s="31">
        <v>0</v>
      </c>
      <c r="G24" s="31">
        <v>0</v>
      </c>
      <c r="H24" s="31">
        <v>0</v>
      </c>
      <c r="I24" s="31">
        <v>0</v>
      </c>
    </row>
    <row r="25" spans="1:9" ht="18.95" customHeight="1" x14ac:dyDescent="0.25">
      <c r="A25" s="25" t="s">
        <v>1462</v>
      </c>
      <c r="B25" s="471"/>
      <c r="C25" s="158"/>
      <c r="D25" s="158"/>
      <c r="E25" s="29" t="s">
        <v>1456</v>
      </c>
      <c r="F25" s="31">
        <v>0</v>
      </c>
      <c r="G25" s="31">
        <v>0</v>
      </c>
      <c r="H25" s="31">
        <v>0</v>
      </c>
      <c r="I25" s="31">
        <v>0</v>
      </c>
    </row>
    <row r="26" spans="1:9" ht="18.95" customHeight="1" x14ac:dyDescent="0.25">
      <c r="A26" s="25" t="s">
        <v>558</v>
      </c>
      <c r="B26" s="471"/>
      <c r="C26" s="158"/>
      <c r="D26" s="450" t="s">
        <v>1453</v>
      </c>
      <c r="E26" s="451"/>
      <c r="F26" s="31">
        <v>0</v>
      </c>
      <c r="G26" s="31">
        <v>0</v>
      </c>
      <c r="H26" s="31">
        <v>0</v>
      </c>
      <c r="I26" s="31">
        <v>0</v>
      </c>
    </row>
    <row r="27" spans="1:9" ht="18.95" customHeight="1" x14ac:dyDescent="0.25">
      <c r="A27" s="25" t="s">
        <v>559</v>
      </c>
      <c r="B27" s="471"/>
      <c r="C27" s="158"/>
      <c r="D27" s="158"/>
      <c r="E27" s="29" t="s">
        <v>1456</v>
      </c>
      <c r="F27" s="31">
        <v>0</v>
      </c>
      <c r="G27" s="31">
        <v>0</v>
      </c>
      <c r="H27" s="31">
        <v>0</v>
      </c>
      <c r="I27" s="31">
        <v>0</v>
      </c>
    </row>
    <row r="28" spans="1:9" ht="18.95" customHeight="1" x14ac:dyDescent="0.25">
      <c r="A28" s="26" t="s">
        <v>560</v>
      </c>
      <c r="B28" s="432" t="s">
        <v>1463</v>
      </c>
      <c r="C28" s="449"/>
      <c r="D28" s="449"/>
      <c r="E28" s="433"/>
      <c r="F28" s="67">
        <f>F7+F17</f>
        <v>131158.91</v>
      </c>
      <c r="G28" s="67">
        <f>G7+G17</f>
        <v>985993.07</v>
      </c>
      <c r="H28" s="67">
        <f t="shared" ref="H28:I28" si="0">H7+H17</f>
        <v>1686182.27</v>
      </c>
      <c r="I28" s="67">
        <f t="shared" si="0"/>
        <v>3079215.04</v>
      </c>
    </row>
  </sheetData>
  <mergeCells count="23">
    <mergeCell ref="A1:E1"/>
    <mergeCell ref="A4:E4"/>
    <mergeCell ref="A5:E5"/>
    <mergeCell ref="B6:B15"/>
    <mergeCell ref="C6:E6"/>
    <mergeCell ref="C7:E7"/>
    <mergeCell ref="D8:E8"/>
    <mergeCell ref="D9:E9"/>
    <mergeCell ref="D10:E10"/>
    <mergeCell ref="D11:E11"/>
    <mergeCell ref="D24:E24"/>
    <mergeCell ref="D26:E26"/>
    <mergeCell ref="B28:E28"/>
    <mergeCell ref="D12:E12"/>
    <mergeCell ref="D13:E13"/>
    <mergeCell ref="D14:E14"/>
    <mergeCell ref="D15:E15"/>
    <mergeCell ref="B16:B27"/>
    <mergeCell ref="C16:E16"/>
    <mergeCell ref="C17:E17"/>
    <mergeCell ref="D18:E18"/>
    <mergeCell ref="D20:E20"/>
    <mergeCell ref="D22:E22"/>
  </mergeCells>
  <pageMargins left="0.7" right="0.7" top="0.75" bottom="0.75" header="0.3" footer="0.3"/>
  <pageSetup paperSize="8"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278AA-029C-4D53-8405-37D04F470BAB}">
  <sheetPr>
    <pageSetUpPr fitToPage="1"/>
  </sheetPr>
  <dimension ref="A1:I19"/>
  <sheetViews>
    <sheetView showGridLines="0" zoomScaleNormal="100" workbookViewId="0">
      <selection activeCell="A3" sqref="A3"/>
    </sheetView>
  </sheetViews>
  <sheetFormatPr baseColWidth="10" defaultColWidth="9.140625" defaultRowHeight="15" x14ac:dyDescent="0.25"/>
  <cols>
    <col min="1" max="1" width="3.85546875" style="20" bestFit="1" customWidth="1"/>
    <col min="2" max="4" width="2.140625" style="20" customWidth="1"/>
    <col min="5" max="5" width="95.140625" style="20" customWidth="1"/>
    <col min="6" max="6" width="21.85546875" style="20" customWidth="1"/>
    <col min="7" max="7" width="20.42578125" style="20" bestFit="1" customWidth="1"/>
    <col min="8" max="8" width="23.5703125" style="20" customWidth="1"/>
    <col min="9" max="9" width="22.42578125" style="20" customWidth="1"/>
    <col min="10" max="16384" width="9.140625" style="20"/>
  </cols>
  <sheetData>
    <row r="1" spans="1:9" ht="40.5" customHeight="1" x14ac:dyDescent="0.25">
      <c r="A1" s="398" t="s">
        <v>1464</v>
      </c>
      <c r="B1" s="398"/>
      <c r="C1" s="398"/>
      <c r="D1" s="398"/>
      <c r="E1" s="398"/>
      <c r="F1" s="398"/>
      <c r="G1" s="398"/>
      <c r="H1" s="122"/>
      <c r="I1" s="123"/>
    </row>
    <row r="2" spans="1:9" ht="15" customHeight="1" x14ac:dyDescent="0.25">
      <c r="A2" s="117" t="s">
        <v>106</v>
      </c>
      <c r="B2" s="118"/>
      <c r="C2" s="118"/>
      <c r="D2" s="118"/>
      <c r="E2" s="118"/>
      <c r="F2" s="118"/>
      <c r="G2" s="118"/>
      <c r="H2" s="118"/>
      <c r="I2" s="123"/>
    </row>
    <row r="3" spans="1:9" ht="18.95" customHeight="1" x14ac:dyDescent="0.25">
      <c r="A3" s="76"/>
      <c r="B3" s="76"/>
      <c r="C3" s="76"/>
      <c r="D3" s="76"/>
      <c r="E3" s="76"/>
      <c r="F3" s="76"/>
      <c r="G3" s="76"/>
      <c r="H3" s="76"/>
      <c r="I3" s="76"/>
    </row>
    <row r="4" spans="1:9" ht="18.95" customHeight="1" x14ac:dyDescent="0.25">
      <c r="A4" s="475"/>
      <c r="B4" s="476"/>
      <c r="C4" s="476"/>
      <c r="D4" s="476"/>
      <c r="E4" s="477"/>
      <c r="F4" s="25" t="s">
        <v>108</v>
      </c>
      <c r="G4" s="25" t="s">
        <v>109</v>
      </c>
      <c r="H4" s="25" t="s">
        <v>290</v>
      </c>
      <c r="I4" s="25" t="s">
        <v>441</v>
      </c>
    </row>
    <row r="5" spans="1:9" ht="47.25" customHeight="1" x14ac:dyDescent="0.25">
      <c r="A5" s="478"/>
      <c r="B5" s="479"/>
      <c r="C5" s="479"/>
      <c r="D5" s="479"/>
      <c r="E5" s="480"/>
      <c r="F5" s="119" t="s">
        <v>1439</v>
      </c>
      <c r="G5" s="119" t="s">
        <v>1440</v>
      </c>
      <c r="H5" s="119" t="s">
        <v>1441</v>
      </c>
      <c r="I5" s="119" t="s">
        <v>1442</v>
      </c>
    </row>
    <row r="6" spans="1:9" ht="18.95" customHeight="1" x14ac:dyDescent="0.25">
      <c r="A6" s="25"/>
      <c r="B6" s="432" t="s">
        <v>1465</v>
      </c>
      <c r="C6" s="449"/>
      <c r="D6" s="449"/>
      <c r="E6" s="449"/>
      <c r="F6" s="449"/>
      <c r="G6" s="449"/>
      <c r="H6" s="449"/>
      <c r="I6" s="433"/>
    </row>
    <row r="7" spans="1:9" ht="18.95" customHeight="1" x14ac:dyDescent="0.25">
      <c r="A7" s="25" t="s">
        <v>454</v>
      </c>
      <c r="B7" s="483" t="s">
        <v>1466</v>
      </c>
      <c r="C7" s="484"/>
      <c r="D7" s="484"/>
      <c r="E7" s="485"/>
      <c r="F7" s="161">
        <v>0</v>
      </c>
      <c r="G7" s="161">
        <v>0</v>
      </c>
      <c r="H7" s="161">
        <v>0</v>
      </c>
      <c r="I7" s="161">
        <v>0</v>
      </c>
    </row>
    <row r="8" spans="1:9" ht="18.95" customHeight="1" x14ac:dyDescent="0.25">
      <c r="A8" s="25" t="s">
        <v>456</v>
      </c>
      <c r="B8" s="483" t="s">
        <v>1467</v>
      </c>
      <c r="C8" s="484"/>
      <c r="D8" s="484"/>
      <c r="E8" s="485"/>
      <c r="F8" s="79">
        <v>0</v>
      </c>
      <c r="G8" s="79">
        <v>0</v>
      </c>
      <c r="H8" s="79">
        <v>0</v>
      </c>
      <c r="I8" s="79">
        <v>0</v>
      </c>
    </row>
    <row r="9" spans="1:9" ht="29.25" customHeight="1" x14ac:dyDescent="0.25">
      <c r="A9" s="25" t="s">
        <v>464</v>
      </c>
      <c r="B9" s="162" t="s">
        <v>1468</v>
      </c>
      <c r="C9" s="484" t="s">
        <v>1469</v>
      </c>
      <c r="D9" s="484"/>
      <c r="E9" s="485"/>
      <c r="F9" s="79">
        <v>0</v>
      </c>
      <c r="G9" s="79">
        <v>0</v>
      </c>
      <c r="H9" s="79">
        <v>0</v>
      </c>
      <c r="I9" s="79">
        <v>0</v>
      </c>
    </row>
    <row r="10" spans="1:9" ht="39.950000000000003" customHeight="1" x14ac:dyDescent="0.25">
      <c r="A10" s="25"/>
      <c r="B10" s="486" t="s">
        <v>1470</v>
      </c>
      <c r="C10" s="487"/>
      <c r="D10" s="487"/>
      <c r="E10" s="487"/>
      <c r="F10" s="487"/>
      <c r="G10" s="487"/>
      <c r="H10" s="487"/>
      <c r="I10" s="488"/>
    </row>
    <row r="11" spans="1:9" ht="33.75" customHeight="1" x14ac:dyDescent="0.25">
      <c r="A11" s="25" t="s">
        <v>466</v>
      </c>
      <c r="B11" s="483" t="s">
        <v>1471</v>
      </c>
      <c r="C11" s="484"/>
      <c r="D11" s="484"/>
      <c r="E11" s="485"/>
      <c r="F11" s="161">
        <v>0</v>
      </c>
      <c r="G11" s="161">
        <v>0</v>
      </c>
      <c r="H11" s="161">
        <v>0</v>
      </c>
      <c r="I11" s="161">
        <v>0</v>
      </c>
    </row>
    <row r="12" spans="1:9" ht="33.75" customHeight="1" x14ac:dyDescent="0.25">
      <c r="A12" s="25" t="s">
        <v>468</v>
      </c>
      <c r="B12" s="483" t="s">
        <v>1472</v>
      </c>
      <c r="C12" s="484"/>
      <c r="D12" s="484"/>
      <c r="E12" s="485"/>
      <c r="F12" s="79">
        <v>0</v>
      </c>
      <c r="G12" s="79">
        <v>0</v>
      </c>
      <c r="H12" s="79">
        <v>0</v>
      </c>
      <c r="I12" s="79">
        <v>0</v>
      </c>
    </row>
    <row r="13" spans="1:9" ht="18.95" customHeight="1" x14ac:dyDescent="0.25">
      <c r="A13" s="25"/>
      <c r="B13" s="486" t="s">
        <v>1473</v>
      </c>
      <c r="C13" s="487"/>
      <c r="D13" s="487"/>
      <c r="E13" s="487"/>
      <c r="F13" s="487"/>
      <c r="G13" s="487"/>
      <c r="H13" s="487"/>
      <c r="I13" s="488"/>
    </row>
    <row r="14" spans="1:9" ht="18.95" customHeight="1" x14ac:dyDescent="0.25">
      <c r="A14" s="25" t="s">
        <v>470</v>
      </c>
      <c r="B14" s="483" t="s">
        <v>1474</v>
      </c>
      <c r="C14" s="484"/>
      <c r="D14" s="484"/>
      <c r="E14" s="485"/>
      <c r="F14" s="161">
        <v>0</v>
      </c>
      <c r="G14" s="161">
        <v>0</v>
      </c>
      <c r="H14" s="161">
        <v>0</v>
      </c>
      <c r="I14" s="161">
        <v>0</v>
      </c>
    </row>
    <row r="15" spans="1:9" ht="18.95" customHeight="1" x14ac:dyDescent="0.25">
      <c r="A15" s="25" t="s">
        <v>521</v>
      </c>
      <c r="B15" s="482" t="s">
        <v>1475</v>
      </c>
      <c r="C15" s="450"/>
      <c r="D15" s="450"/>
      <c r="E15" s="451"/>
      <c r="F15" s="31">
        <v>0</v>
      </c>
      <c r="G15" s="31">
        <v>0</v>
      </c>
      <c r="H15" s="31">
        <v>0</v>
      </c>
      <c r="I15" s="31">
        <v>0</v>
      </c>
    </row>
    <row r="16" spans="1:9" ht="18.95" customHeight="1" x14ac:dyDescent="0.25">
      <c r="A16" s="25" t="s">
        <v>523</v>
      </c>
      <c r="B16" s="104" t="s">
        <v>1476</v>
      </c>
      <c r="C16" s="450" t="s">
        <v>1477</v>
      </c>
      <c r="D16" s="450"/>
      <c r="E16" s="451"/>
      <c r="F16" s="31">
        <v>0</v>
      </c>
      <c r="G16" s="31">
        <v>0</v>
      </c>
      <c r="H16" s="31">
        <v>0</v>
      </c>
      <c r="I16" s="31">
        <v>0</v>
      </c>
    </row>
    <row r="17" spans="1:9" ht="18.95" customHeight="1" x14ac:dyDescent="0.25">
      <c r="A17" s="25" t="s">
        <v>525</v>
      </c>
      <c r="B17" s="104" t="s">
        <v>1468</v>
      </c>
      <c r="C17" s="450" t="s">
        <v>1456</v>
      </c>
      <c r="D17" s="450"/>
      <c r="E17" s="451"/>
      <c r="F17" s="31">
        <v>0</v>
      </c>
      <c r="G17" s="31">
        <v>0</v>
      </c>
      <c r="H17" s="31">
        <v>0</v>
      </c>
      <c r="I17" s="31">
        <v>0</v>
      </c>
    </row>
    <row r="18" spans="1:9" ht="39.950000000000003" customHeight="1" x14ac:dyDescent="0.25">
      <c r="A18" s="25" t="s">
        <v>550</v>
      </c>
      <c r="B18" s="104" t="s">
        <v>1468</v>
      </c>
      <c r="C18" s="450" t="s">
        <v>1478</v>
      </c>
      <c r="D18" s="450"/>
      <c r="E18" s="451"/>
      <c r="F18" s="31">
        <v>0</v>
      </c>
      <c r="G18" s="31">
        <v>0</v>
      </c>
      <c r="H18" s="31">
        <v>0</v>
      </c>
      <c r="I18" s="31">
        <v>0</v>
      </c>
    </row>
    <row r="19" spans="1:9" ht="18.95" customHeight="1" x14ac:dyDescent="0.25">
      <c r="A19" s="25" t="s">
        <v>552</v>
      </c>
      <c r="B19" s="104" t="s">
        <v>1476</v>
      </c>
      <c r="C19" s="450" t="s">
        <v>1479</v>
      </c>
      <c r="D19" s="450"/>
      <c r="E19" s="451"/>
      <c r="F19" s="31">
        <v>0</v>
      </c>
      <c r="G19" s="31">
        <v>0</v>
      </c>
      <c r="H19" s="31">
        <v>0</v>
      </c>
      <c r="I19" s="31">
        <v>0</v>
      </c>
    </row>
  </sheetData>
  <mergeCells count="17">
    <mergeCell ref="B14:E14"/>
    <mergeCell ref="A1:G1"/>
    <mergeCell ref="A4:E4"/>
    <mergeCell ref="A5:E5"/>
    <mergeCell ref="B6:I6"/>
    <mergeCell ref="B7:E7"/>
    <mergeCell ref="B8:E8"/>
    <mergeCell ref="C9:E9"/>
    <mergeCell ref="B10:I10"/>
    <mergeCell ref="B11:E11"/>
    <mergeCell ref="B12:E12"/>
    <mergeCell ref="B13:I13"/>
    <mergeCell ref="B15:E15"/>
    <mergeCell ref="C16:E16"/>
    <mergeCell ref="C17:E17"/>
    <mergeCell ref="C18:E18"/>
    <mergeCell ref="C19:E19"/>
  </mergeCells>
  <pageMargins left="0.7" right="0.7" top="0.75" bottom="0.75" header="0.3" footer="0.3"/>
  <pageSetup paperSize="8" scale="99"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78C9-27E5-4B14-9411-4D36B5D55EF4}">
  <sheetPr>
    <pageSetUpPr fitToPage="1"/>
  </sheetPr>
  <dimension ref="A1:K30"/>
  <sheetViews>
    <sheetView showGridLines="0" zoomScaleNormal="100" workbookViewId="0">
      <selection activeCell="A3" sqref="A3"/>
    </sheetView>
  </sheetViews>
  <sheetFormatPr baseColWidth="10" defaultColWidth="9.140625" defaultRowHeight="15" x14ac:dyDescent="0.25"/>
  <cols>
    <col min="1" max="1" width="3.85546875" style="20" bestFit="1" customWidth="1"/>
    <col min="2" max="2" width="2.140625" style="20" customWidth="1"/>
    <col min="3" max="3" width="56.28515625" style="20" customWidth="1"/>
    <col min="4" max="4" width="33.7109375" style="20" bestFit="1" customWidth="1"/>
    <col min="5" max="5" width="25.5703125" style="20" customWidth="1"/>
    <col min="6" max="6" width="24.28515625" style="20" customWidth="1"/>
    <col min="7" max="7" width="41.7109375" style="20" bestFit="1" customWidth="1"/>
    <col min="8" max="8" width="43" style="20" bestFit="1" customWidth="1"/>
    <col min="9" max="9" width="49.42578125" style="20" bestFit="1" customWidth="1"/>
    <col min="10" max="10" width="35.5703125" style="20" customWidth="1"/>
    <col min="11" max="11" width="43.5703125" style="20" bestFit="1" customWidth="1"/>
    <col min="12" max="16384" width="9.140625" style="20"/>
  </cols>
  <sheetData>
    <row r="1" spans="1:11" ht="24.75" customHeight="1" x14ac:dyDescent="0.25">
      <c r="A1" s="398" t="s">
        <v>1480</v>
      </c>
      <c r="B1" s="398"/>
      <c r="C1" s="398"/>
      <c r="D1" s="163"/>
      <c r="E1" s="163"/>
      <c r="F1" s="163"/>
      <c r="G1" s="163"/>
      <c r="H1" s="163"/>
      <c r="I1" s="163"/>
      <c r="J1" s="163"/>
      <c r="K1" s="163"/>
    </row>
    <row r="2" spans="1:11" x14ac:dyDescent="0.25">
      <c r="A2" s="117" t="s">
        <v>106</v>
      </c>
      <c r="B2" s="123"/>
      <c r="C2" s="123"/>
      <c r="D2" s="163"/>
      <c r="E2" s="163"/>
      <c r="F2" s="163"/>
      <c r="G2" s="163"/>
      <c r="H2" s="163"/>
      <c r="I2" s="163"/>
      <c r="J2" s="163"/>
      <c r="K2" s="163"/>
    </row>
    <row r="3" spans="1:11" ht="18.95" customHeight="1" x14ac:dyDescent="0.25">
      <c r="A3" s="76"/>
      <c r="B3" s="76"/>
      <c r="C3" s="76"/>
      <c r="D3" s="73"/>
      <c r="E3" s="73"/>
      <c r="F3" s="73"/>
      <c r="G3" s="73"/>
      <c r="H3" s="73"/>
      <c r="I3" s="73"/>
      <c r="J3" s="73"/>
      <c r="K3" s="73"/>
    </row>
    <row r="4" spans="1:11" ht="18.95" customHeight="1" x14ac:dyDescent="0.25">
      <c r="A4" s="23"/>
      <c r="B4" s="82"/>
      <c r="C4" s="77"/>
      <c r="D4" s="25" t="s">
        <v>108</v>
      </c>
      <c r="E4" s="25" t="s">
        <v>109</v>
      </c>
      <c r="F4" s="25" t="s">
        <v>290</v>
      </c>
      <c r="G4" s="25" t="s">
        <v>441</v>
      </c>
      <c r="H4" s="25" t="s">
        <v>442</v>
      </c>
      <c r="I4" s="25" t="s">
        <v>443</v>
      </c>
      <c r="J4" s="25" t="s">
        <v>1481</v>
      </c>
      <c r="K4" s="25" t="s">
        <v>1482</v>
      </c>
    </row>
    <row r="5" spans="1:11" ht="69.95" customHeight="1" x14ac:dyDescent="0.25">
      <c r="A5" s="93"/>
      <c r="B5" s="125"/>
      <c r="C5" s="109" t="s">
        <v>1483</v>
      </c>
      <c r="D5" s="25" t="s">
        <v>1484</v>
      </c>
      <c r="E5" s="25" t="s">
        <v>1485</v>
      </c>
      <c r="F5" s="25" t="s">
        <v>1486</v>
      </c>
      <c r="G5" s="25" t="s">
        <v>1487</v>
      </c>
      <c r="H5" s="25" t="s">
        <v>1488</v>
      </c>
      <c r="I5" s="25" t="s">
        <v>1489</v>
      </c>
      <c r="J5" s="25" t="s">
        <v>1490</v>
      </c>
      <c r="K5" s="25" t="s">
        <v>1491</v>
      </c>
    </row>
    <row r="6" spans="1:11" ht="18.95" customHeight="1" x14ac:dyDescent="0.25">
      <c r="A6" s="25" t="s">
        <v>454</v>
      </c>
      <c r="B6" s="482" t="s">
        <v>1439</v>
      </c>
      <c r="C6" s="451"/>
      <c r="D6" s="67">
        <v>0</v>
      </c>
      <c r="E6" s="67">
        <v>0</v>
      </c>
      <c r="F6" s="67">
        <v>0</v>
      </c>
      <c r="G6" s="67">
        <v>0</v>
      </c>
      <c r="H6" s="67">
        <v>0</v>
      </c>
      <c r="I6" s="67">
        <v>0</v>
      </c>
      <c r="J6" s="67">
        <v>0</v>
      </c>
      <c r="K6" s="67">
        <v>0</v>
      </c>
    </row>
    <row r="7" spans="1:11" ht="18.95" customHeight="1" x14ac:dyDescent="0.25">
      <c r="A7" s="25" t="s">
        <v>456</v>
      </c>
      <c r="B7" s="158"/>
      <c r="C7" s="29" t="s">
        <v>1492</v>
      </c>
      <c r="D7" s="31">
        <v>0</v>
      </c>
      <c r="E7" s="31">
        <v>0</v>
      </c>
      <c r="F7" s="31">
        <v>0</v>
      </c>
      <c r="G7" s="31">
        <v>0</v>
      </c>
      <c r="H7" s="31">
        <v>0</v>
      </c>
      <c r="I7" s="31">
        <v>0</v>
      </c>
      <c r="J7" s="31">
        <v>0</v>
      </c>
      <c r="K7" s="31">
        <v>0</v>
      </c>
    </row>
    <row r="8" spans="1:11" ht="18.95" customHeight="1" x14ac:dyDescent="0.25">
      <c r="A8" s="25" t="s">
        <v>464</v>
      </c>
      <c r="B8" s="158"/>
      <c r="C8" s="29" t="s">
        <v>1493</v>
      </c>
      <c r="D8" s="31">
        <v>0</v>
      </c>
      <c r="E8" s="31">
        <v>0</v>
      </c>
      <c r="F8" s="31">
        <v>0</v>
      </c>
      <c r="G8" s="31">
        <v>0</v>
      </c>
      <c r="H8" s="31">
        <v>0</v>
      </c>
      <c r="I8" s="31">
        <v>0</v>
      </c>
      <c r="J8" s="31">
        <v>0</v>
      </c>
      <c r="K8" s="31">
        <v>0</v>
      </c>
    </row>
    <row r="9" spans="1:11" ht="25.5" x14ac:dyDescent="0.25">
      <c r="A9" s="25" t="s">
        <v>466</v>
      </c>
      <c r="B9" s="158"/>
      <c r="C9" s="29" t="s">
        <v>1494</v>
      </c>
      <c r="D9" s="31">
        <v>0</v>
      </c>
      <c r="E9" s="31">
        <v>0</v>
      </c>
      <c r="F9" s="31">
        <v>0</v>
      </c>
      <c r="G9" s="31">
        <v>0</v>
      </c>
      <c r="H9" s="31">
        <v>0</v>
      </c>
      <c r="I9" s="31">
        <v>0</v>
      </c>
      <c r="J9" s="31">
        <v>0</v>
      </c>
      <c r="K9" s="31">
        <v>0</v>
      </c>
    </row>
    <row r="10" spans="1:11" ht="18.95" customHeight="1" x14ac:dyDescent="0.25">
      <c r="A10" s="25" t="s">
        <v>468</v>
      </c>
      <c r="B10" s="158"/>
      <c r="C10" s="29" t="s">
        <v>1495</v>
      </c>
      <c r="D10" s="31">
        <v>0</v>
      </c>
      <c r="E10" s="31">
        <v>0</v>
      </c>
      <c r="F10" s="31">
        <v>0</v>
      </c>
      <c r="G10" s="31">
        <v>0</v>
      </c>
      <c r="H10" s="31">
        <v>0</v>
      </c>
      <c r="I10" s="31">
        <v>0</v>
      </c>
      <c r="J10" s="31">
        <v>0</v>
      </c>
      <c r="K10" s="31">
        <v>0</v>
      </c>
    </row>
    <row r="11" spans="1:11" ht="18.95" customHeight="1" x14ac:dyDescent="0.25">
      <c r="A11" s="25" t="s">
        <v>470</v>
      </c>
      <c r="B11" s="158"/>
      <c r="C11" s="29" t="s">
        <v>1496</v>
      </c>
      <c r="D11" s="31">
        <v>0</v>
      </c>
      <c r="E11" s="31">
        <v>0</v>
      </c>
      <c r="F11" s="31">
        <v>0</v>
      </c>
      <c r="G11" s="31">
        <v>0</v>
      </c>
      <c r="H11" s="31">
        <v>0</v>
      </c>
      <c r="I11" s="31">
        <v>0</v>
      </c>
      <c r="J11" s="31">
        <v>0</v>
      </c>
      <c r="K11" s="31">
        <v>0</v>
      </c>
    </row>
    <row r="12" spans="1:11" ht="18.95" customHeight="1" x14ac:dyDescent="0.25">
      <c r="A12" s="25" t="s">
        <v>521</v>
      </c>
      <c r="B12" s="482" t="s">
        <v>1497</v>
      </c>
      <c r="C12" s="451"/>
      <c r="D12" s="67">
        <v>0</v>
      </c>
      <c r="E12" s="67">
        <v>0</v>
      </c>
      <c r="F12" s="67">
        <v>0</v>
      </c>
      <c r="G12" s="67">
        <v>0</v>
      </c>
      <c r="H12" s="67">
        <v>0</v>
      </c>
      <c r="I12" s="67">
        <v>0</v>
      </c>
      <c r="J12" s="67">
        <v>0</v>
      </c>
      <c r="K12" s="67">
        <v>0</v>
      </c>
    </row>
    <row r="13" spans="1:11" ht="18.95" customHeight="1" x14ac:dyDescent="0.25">
      <c r="A13" s="25" t="s">
        <v>523</v>
      </c>
      <c r="B13" s="158"/>
      <c r="C13" s="29" t="s">
        <v>1492</v>
      </c>
      <c r="D13" s="31">
        <v>0</v>
      </c>
      <c r="E13" s="31">
        <v>0</v>
      </c>
      <c r="F13" s="31">
        <v>0</v>
      </c>
      <c r="G13" s="31">
        <v>0</v>
      </c>
      <c r="H13" s="31">
        <v>0</v>
      </c>
      <c r="I13" s="31">
        <v>0</v>
      </c>
      <c r="J13" s="31">
        <v>0</v>
      </c>
      <c r="K13" s="31">
        <v>0</v>
      </c>
    </row>
    <row r="14" spans="1:11" ht="18.95" customHeight="1" x14ac:dyDescent="0.25">
      <c r="A14" s="25" t="s">
        <v>525</v>
      </c>
      <c r="B14" s="158"/>
      <c r="C14" s="29" t="s">
        <v>1493</v>
      </c>
      <c r="D14" s="31">
        <v>0</v>
      </c>
      <c r="E14" s="31">
        <v>0</v>
      </c>
      <c r="F14" s="31">
        <v>0</v>
      </c>
      <c r="G14" s="31">
        <v>0</v>
      </c>
      <c r="H14" s="31">
        <v>0</v>
      </c>
      <c r="I14" s="31">
        <v>0</v>
      </c>
      <c r="J14" s="31">
        <v>0</v>
      </c>
      <c r="K14" s="31">
        <v>0</v>
      </c>
    </row>
    <row r="15" spans="1:11" ht="25.5" x14ac:dyDescent="0.25">
      <c r="A15" s="25" t="s">
        <v>550</v>
      </c>
      <c r="B15" s="158"/>
      <c r="C15" s="29" t="s">
        <v>1494</v>
      </c>
      <c r="D15" s="31">
        <v>0</v>
      </c>
      <c r="E15" s="31">
        <v>0</v>
      </c>
      <c r="F15" s="31">
        <v>0</v>
      </c>
      <c r="G15" s="31">
        <v>0</v>
      </c>
      <c r="H15" s="31">
        <v>0</v>
      </c>
      <c r="I15" s="31">
        <v>0</v>
      </c>
      <c r="J15" s="31">
        <v>0</v>
      </c>
      <c r="K15" s="31">
        <v>0</v>
      </c>
    </row>
    <row r="16" spans="1:11" ht="18.95" customHeight="1" x14ac:dyDescent="0.25">
      <c r="A16" s="25" t="s">
        <v>552</v>
      </c>
      <c r="B16" s="158"/>
      <c r="C16" s="29" t="s">
        <v>1495</v>
      </c>
      <c r="D16" s="31">
        <v>0</v>
      </c>
      <c r="E16" s="31">
        <v>0</v>
      </c>
      <c r="F16" s="31">
        <v>0</v>
      </c>
      <c r="G16" s="31">
        <v>0</v>
      </c>
      <c r="H16" s="31">
        <v>0</v>
      </c>
      <c r="I16" s="31">
        <v>0</v>
      </c>
      <c r="J16" s="31">
        <v>0</v>
      </c>
      <c r="K16" s="31">
        <v>0</v>
      </c>
    </row>
    <row r="17" spans="1:11" ht="18.95" customHeight="1" x14ac:dyDescent="0.25">
      <c r="A17" s="25" t="s">
        <v>554</v>
      </c>
      <c r="B17" s="158"/>
      <c r="C17" s="29" t="s">
        <v>1496</v>
      </c>
      <c r="D17" s="31">
        <v>0</v>
      </c>
      <c r="E17" s="31">
        <v>0</v>
      </c>
      <c r="F17" s="31">
        <v>0</v>
      </c>
      <c r="G17" s="31">
        <v>0</v>
      </c>
      <c r="H17" s="31">
        <v>0</v>
      </c>
      <c r="I17" s="31">
        <v>0</v>
      </c>
      <c r="J17" s="31">
        <v>0</v>
      </c>
      <c r="K17" s="31">
        <v>0</v>
      </c>
    </row>
    <row r="18" spans="1:11" ht="18.95" customHeight="1" x14ac:dyDescent="0.25">
      <c r="A18" s="25" t="s">
        <v>556</v>
      </c>
      <c r="B18" s="482" t="s">
        <v>1441</v>
      </c>
      <c r="C18" s="451"/>
      <c r="D18" s="67">
        <v>0</v>
      </c>
      <c r="E18" s="67">
        <v>0</v>
      </c>
      <c r="F18" s="67">
        <v>0</v>
      </c>
      <c r="G18" s="67">
        <v>0</v>
      </c>
      <c r="H18" s="67">
        <v>0</v>
      </c>
      <c r="I18" s="67">
        <v>0</v>
      </c>
      <c r="J18" s="67">
        <v>0</v>
      </c>
      <c r="K18" s="67">
        <v>0</v>
      </c>
    </row>
    <row r="19" spans="1:11" ht="18.95" customHeight="1" x14ac:dyDescent="0.25">
      <c r="A19" s="25" t="s">
        <v>557</v>
      </c>
      <c r="B19" s="158"/>
      <c r="C19" s="29" t="s">
        <v>1492</v>
      </c>
      <c r="D19" s="31">
        <v>0</v>
      </c>
      <c r="E19" s="31">
        <v>0</v>
      </c>
      <c r="F19" s="31">
        <v>0</v>
      </c>
      <c r="G19" s="31">
        <v>0</v>
      </c>
      <c r="H19" s="31">
        <v>0</v>
      </c>
      <c r="I19" s="31">
        <v>0</v>
      </c>
      <c r="J19" s="31">
        <v>0</v>
      </c>
      <c r="K19" s="31">
        <v>0</v>
      </c>
    </row>
    <row r="20" spans="1:11" ht="18.95" customHeight="1" x14ac:dyDescent="0.25">
      <c r="A20" s="25" t="s">
        <v>558</v>
      </c>
      <c r="B20" s="158"/>
      <c r="C20" s="29" t="s">
        <v>1493</v>
      </c>
      <c r="D20" s="31">
        <v>0</v>
      </c>
      <c r="E20" s="31">
        <v>0</v>
      </c>
      <c r="F20" s="31">
        <v>0</v>
      </c>
      <c r="G20" s="31">
        <v>0</v>
      </c>
      <c r="H20" s="31">
        <v>0</v>
      </c>
      <c r="I20" s="31">
        <v>0</v>
      </c>
      <c r="J20" s="31">
        <v>0</v>
      </c>
      <c r="K20" s="31">
        <v>0</v>
      </c>
    </row>
    <row r="21" spans="1:11" ht="25.5" x14ac:dyDescent="0.25">
      <c r="A21" s="25" t="s">
        <v>559</v>
      </c>
      <c r="B21" s="158"/>
      <c r="C21" s="29" t="s">
        <v>1494</v>
      </c>
      <c r="D21" s="31">
        <v>0</v>
      </c>
      <c r="E21" s="31">
        <v>0</v>
      </c>
      <c r="F21" s="31">
        <v>0</v>
      </c>
      <c r="G21" s="31">
        <v>0</v>
      </c>
      <c r="H21" s="31">
        <v>0</v>
      </c>
      <c r="I21" s="31">
        <v>0</v>
      </c>
      <c r="J21" s="31">
        <v>0</v>
      </c>
      <c r="K21" s="31">
        <v>0</v>
      </c>
    </row>
    <row r="22" spans="1:11" ht="18.95" customHeight="1" x14ac:dyDescent="0.25">
      <c r="A22" s="25" t="s">
        <v>560</v>
      </c>
      <c r="B22" s="158"/>
      <c r="C22" s="29" t="s">
        <v>1495</v>
      </c>
      <c r="D22" s="31">
        <v>0</v>
      </c>
      <c r="E22" s="31">
        <v>0</v>
      </c>
      <c r="F22" s="31">
        <v>0</v>
      </c>
      <c r="G22" s="31">
        <v>0</v>
      </c>
      <c r="H22" s="31">
        <v>0</v>
      </c>
      <c r="I22" s="31">
        <v>0</v>
      </c>
      <c r="J22" s="31">
        <v>0</v>
      </c>
      <c r="K22" s="31">
        <v>0</v>
      </c>
    </row>
    <row r="23" spans="1:11" ht="18.95" customHeight="1" x14ac:dyDescent="0.25">
      <c r="A23" s="25" t="s">
        <v>561</v>
      </c>
      <c r="B23" s="158"/>
      <c r="C23" s="29" t="s">
        <v>1496</v>
      </c>
      <c r="D23" s="31">
        <v>0</v>
      </c>
      <c r="E23" s="31">
        <v>0</v>
      </c>
      <c r="F23" s="31">
        <v>0</v>
      </c>
      <c r="G23" s="31">
        <v>0</v>
      </c>
      <c r="H23" s="31">
        <v>0</v>
      </c>
      <c r="I23" s="31">
        <v>0</v>
      </c>
      <c r="J23" s="31">
        <v>0</v>
      </c>
      <c r="K23" s="31">
        <v>0</v>
      </c>
    </row>
    <row r="24" spans="1:11" ht="18.95" customHeight="1" x14ac:dyDescent="0.25">
      <c r="A24" s="25" t="s">
        <v>562</v>
      </c>
      <c r="B24" s="482" t="s">
        <v>1442</v>
      </c>
      <c r="C24" s="451"/>
      <c r="D24" s="67">
        <v>0</v>
      </c>
      <c r="E24" s="67">
        <v>0</v>
      </c>
      <c r="F24" s="67">
        <v>0</v>
      </c>
      <c r="G24" s="67">
        <v>0</v>
      </c>
      <c r="H24" s="67">
        <v>0</v>
      </c>
      <c r="I24" s="67">
        <v>0</v>
      </c>
      <c r="J24" s="67">
        <v>0</v>
      </c>
      <c r="K24" s="67">
        <v>0</v>
      </c>
    </row>
    <row r="25" spans="1:11" ht="18.95" customHeight="1" x14ac:dyDescent="0.25">
      <c r="A25" s="25" t="s">
        <v>563</v>
      </c>
      <c r="B25" s="158"/>
      <c r="C25" s="29" t="s">
        <v>1492</v>
      </c>
      <c r="D25" s="31">
        <v>0</v>
      </c>
      <c r="E25" s="31">
        <v>0</v>
      </c>
      <c r="F25" s="31">
        <v>0</v>
      </c>
      <c r="G25" s="31">
        <v>0</v>
      </c>
      <c r="H25" s="31">
        <v>0</v>
      </c>
      <c r="I25" s="31">
        <v>0</v>
      </c>
      <c r="J25" s="31">
        <v>0</v>
      </c>
      <c r="K25" s="31">
        <v>0</v>
      </c>
    </row>
    <row r="26" spans="1:11" ht="18.95" customHeight="1" x14ac:dyDescent="0.25">
      <c r="A26" s="25" t="s">
        <v>1498</v>
      </c>
      <c r="B26" s="158"/>
      <c r="C26" s="29" t="s">
        <v>1493</v>
      </c>
      <c r="D26" s="31">
        <v>0</v>
      </c>
      <c r="E26" s="31">
        <v>0</v>
      </c>
      <c r="F26" s="31">
        <v>0</v>
      </c>
      <c r="G26" s="31">
        <v>0</v>
      </c>
      <c r="H26" s="31">
        <v>0</v>
      </c>
      <c r="I26" s="31">
        <v>0</v>
      </c>
      <c r="J26" s="31">
        <v>0</v>
      </c>
      <c r="K26" s="31">
        <v>0</v>
      </c>
    </row>
    <row r="27" spans="1:11" ht="25.5" x14ac:dyDescent="0.25">
      <c r="A27" s="25" t="s">
        <v>1499</v>
      </c>
      <c r="B27" s="158"/>
      <c r="C27" s="29" t="s">
        <v>1494</v>
      </c>
      <c r="D27" s="31">
        <v>0</v>
      </c>
      <c r="E27" s="31">
        <v>0</v>
      </c>
      <c r="F27" s="31">
        <v>0</v>
      </c>
      <c r="G27" s="31">
        <v>0</v>
      </c>
      <c r="H27" s="31">
        <v>0</v>
      </c>
      <c r="I27" s="31">
        <v>0</v>
      </c>
      <c r="J27" s="31">
        <v>0</v>
      </c>
      <c r="K27" s="31">
        <v>0</v>
      </c>
    </row>
    <row r="28" spans="1:11" ht="18.95" customHeight="1" x14ac:dyDescent="0.25">
      <c r="A28" s="25" t="s">
        <v>1500</v>
      </c>
      <c r="B28" s="158"/>
      <c r="C28" s="29" t="s">
        <v>1495</v>
      </c>
      <c r="D28" s="31">
        <v>0</v>
      </c>
      <c r="E28" s="31">
        <v>0</v>
      </c>
      <c r="F28" s="31">
        <v>0</v>
      </c>
      <c r="G28" s="31">
        <v>0</v>
      </c>
      <c r="H28" s="31">
        <v>0</v>
      </c>
      <c r="I28" s="31">
        <v>0</v>
      </c>
      <c r="J28" s="31">
        <v>0</v>
      </c>
      <c r="K28" s="31">
        <v>0</v>
      </c>
    </row>
    <row r="29" spans="1:11" ht="18.95" customHeight="1" x14ac:dyDescent="0.25">
      <c r="A29" s="25" t="s">
        <v>1501</v>
      </c>
      <c r="B29" s="158"/>
      <c r="C29" s="29" t="s">
        <v>1496</v>
      </c>
      <c r="D29" s="31">
        <v>0</v>
      </c>
      <c r="E29" s="31">
        <v>0</v>
      </c>
      <c r="F29" s="31">
        <v>0</v>
      </c>
      <c r="G29" s="31">
        <v>0</v>
      </c>
      <c r="H29" s="31">
        <v>0</v>
      </c>
      <c r="I29" s="31">
        <v>0</v>
      </c>
      <c r="J29" s="31">
        <v>0</v>
      </c>
      <c r="K29" s="31">
        <v>0</v>
      </c>
    </row>
    <row r="30" spans="1:11" ht="18.95" customHeight="1" x14ac:dyDescent="0.25">
      <c r="A30" s="25" t="s">
        <v>1502</v>
      </c>
      <c r="B30" s="482" t="s">
        <v>1503</v>
      </c>
      <c r="C30" s="451"/>
      <c r="D30" s="67">
        <v>0</v>
      </c>
      <c r="E30" s="67">
        <v>0</v>
      </c>
      <c r="F30" s="67">
        <v>0</v>
      </c>
      <c r="G30" s="67">
        <v>0</v>
      </c>
      <c r="H30" s="67">
        <v>0</v>
      </c>
      <c r="I30" s="67">
        <v>0</v>
      </c>
      <c r="J30" s="67">
        <v>0</v>
      </c>
      <c r="K30" s="67">
        <v>0</v>
      </c>
    </row>
  </sheetData>
  <mergeCells count="6">
    <mergeCell ref="B30:C30"/>
    <mergeCell ref="A1:C1"/>
    <mergeCell ref="B6:C6"/>
    <mergeCell ref="B12:C12"/>
    <mergeCell ref="B18:C18"/>
    <mergeCell ref="B24:C24"/>
  </mergeCells>
  <pageMargins left="0.7" right="0.7" top="0.75" bottom="0.75" header="0.3" footer="0.3"/>
  <pageSetup paperSize="8" scale="53" fitToHeight="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5413-8098-4F7F-99AB-7CA98CDF8A47}">
  <dimension ref="A1:C17"/>
  <sheetViews>
    <sheetView showGridLines="0" zoomScaleNormal="100" workbookViewId="0">
      <selection activeCell="A3" sqref="A3"/>
    </sheetView>
  </sheetViews>
  <sheetFormatPr baseColWidth="10" defaultColWidth="9.140625" defaultRowHeight="15" x14ac:dyDescent="0.25"/>
  <cols>
    <col min="1" max="1" width="12.85546875" style="20" customWidth="1"/>
    <col min="2" max="2" width="34.85546875" style="20" bestFit="1" customWidth="1"/>
    <col min="3" max="3" width="81" style="20" customWidth="1"/>
    <col min="4" max="16384" width="9.140625" style="20"/>
  </cols>
  <sheetData>
    <row r="1" spans="1:3" ht="24.75" customHeight="1" x14ac:dyDescent="0.25">
      <c r="A1" s="398" t="s">
        <v>1504</v>
      </c>
      <c r="B1" s="398"/>
      <c r="C1" s="398"/>
    </row>
    <row r="2" spans="1:3" ht="18.95" customHeight="1" x14ac:dyDescent="0.25">
      <c r="A2" s="21">
        <v>45291</v>
      </c>
      <c r="B2" s="76"/>
      <c r="C2" s="73"/>
    </row>
    <row r="3" spans="1:3" ht="15" customHeight="1" x14ac:dyDescent="0.25">
      <c r="A3" s="21"/>
      <c r="B3" s="76"/>
      <c r="C3" s="73"/>
    </row>
    <row r="4" spans="1:3" ht="18.95" customHeight="1" x14ac:dyDescent="0.25">
      <c r="A4" s="81"/>
      <c r="B4" s="77"/>
      <c r="C4" s="25" t="s">
        <v>108</v>
      </c>
    </row>
    <row r="5" spans="1:3" ht="25.5" x14ac:dyDescent="0.25">
      <c r="A5" s="93"/>
      <c r="B5" s="109" t="s">
        <v>1505</v>
      </c>
      <c r="C5" s="25" t="s">
        <v>1506</v>
      </c>
    </row>
    <row r="6" spans="1:3" ht="18.95" customHeight="1" x14ac:dyDescent="0.25">
      <c r="A6" s="25" t="s">
        <v>454</v>
      </c>
      <c r="B6" s="94" t="s">
        <v>1507</v>
      </c>
      <c r="C6" s="164">
        <v>0</v>
      </c>
    </row>
    <row r="7" spans="1:3" ht="18.95" customHeight="1" x14ac:dyDescent="0.25">
      <c r="A7" s="25" t="s">
        <v>456</v>
      </c>
      <c r="B7" s="94" t="s">
        <v>1508</v>
      </c>
      <c r="C7" s="164">
        <v>0</v>
      </c>
    </row>
    <row r="8" spans="1:3" ht="18.95" customHeight="1" x14ac:dyDescent="0.25">
      <c r="A8" s="25" t="s">
        <v>464</v>
      </c>
      <c r="B8" s="94" t="s">
        <v>1509</v>
      </c>
      <c r="C8" s="164">
        <v>0</v>
      </c>
    </row>
    <row r="9" spans="1:3" ht="18.95" customHeight="1" x14ac:dyDescent="0.25">
      <c r="A9" s="25" t="s">
        <v>466</v>
      </c>
      <c r="B9" s="94" t="s">
        <v>1510</v>
      </c>
      <c r="C9" s="164">
        <v>0</v>
      </c>
    </row>
    <row r="10" spans="1:3" ht="18.95" customHeight="1" x14ac:dyDescent="0.25">
      <c r="A10" s="25" t="s">
        <v>468</v>
      </c>
      <c r="B10" s="94" t="s">
        <v>1511</v>
      </c>
      <c r="C10" s="164">
        <v>0</v>
      </c>
    </row>
    <row r="11" spans="1:3" ht="18.95" customHeight="1" x14ac:dyDescent="0.25">
      <c r="A11" s="25" t="s">
        <v>470</v>
      </c>
      <c r="B11" s="94" t="s">
        <v>1512</v>
      </c>
      <c r="C11" s="164">
        <v>0</v>
      </c>
    </row>
    <row r="12" spans="1:3" ht="18.95" customHeight="1" x14ac:dyDescent="0.25">
      <c r="A12" s="25" t="s">
        <v>521</v>
      </c>
      <c r="B12" s="94" t="s">
        <v>1513</v>
      </c>
      <c r="C12" s="164">
        <v>0</v>
      </c>
    </row>
    <row r="13" spans="1:3" ht="18.95" customHeight="1" x14ac:dyDescent="0.25">
      <c r="A13" s="25" t="s">
        <v>523</v>
      </c>
      <c r="B13" s="94" t="s">
        <v>1514</v>
      </c>
      <c r="C13" s="164">
        <v>0</v>
      </c>
    </row>
    <row r="14" spans="1:3" ht="18.95" customHeight="1" x14ac:dyDescent="0.25">
      <c r="A14" s="25" t="s">
        <v>525</v>
      </c>
      <c r="B14" s="94" t="s">
        <v>1515</v>
      </c>
      <c r="C14" s="164">
        <v>0</v>
      </c>
    </row>
    <row r="15" spans="1:3" ht="18.95" customHeight="1" x14ac:dyDescent="0.25">
      <c r="A15" s="25" t="s">
        <v>550</v>
      </c>
      <c r="B15" s="94" t="s">
        <v>1516</v>
      </c>
      <c r="C15" s="164">
        <v>0</v>
      </c>
    </row>
    <row r="16" spans="1:3" ht="18.95" customHeight="1" x14ac:dyDescent="0.25">
      <c r="A16" s="25" t="s">
        <v>552</v>
      </c>
      <c r="B16" s="94" t="s">
        <v>1517</v>
      </c>
      <c r="C16" s="164">
        <v>0</v>
      </c>
    </row>
    <row r="17" ht="0" hidden="1" customHeight="1" x14ac:dyDescent="0.25"/>
  </sheetData>
  <mergeCells count="1">
    <mergeCell ref="A1:C1"/>
  </mergeCells>
  <pageMargins left="0.7" right="0.7" top="0.75" bottom="0.75" header="0.3" footer="0.3"/>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2238-1C7E-492C-8A12-9A7D5267F1F6}">
  <dimension ref="A1:M33"/>
  <sheetViews>
    <sheetView zoomScaleNormal="100" workbookViewId="0">
      <selection activeCell="J21" sqref="J21"/>
    </sheetView>
  </sheetViews>
  <sheetFormatPr baseColWidth="10" defaultColWidth="11.42578125" defaultRowHeight="12.75" x14ac:dyDescent="0.2"/>
  <cols>
    <col min="1" max="1" width="13.7109375" style="249" customWidth="1"/>
    <col min="2" max="2" width="13.42578125" style="249" customWidth="1"/>
    <col min="3" max="3" width="50.42578125" style="249" customWidth="1"/>
    <col min="4" max="13" width="20.7109375" style="249" customWidth="1"/>
    <col min="14" max="16384" width="11.42578125" style="249"/>
  </cols>
  <sheetData>
    <row r="1" spans="1:13" ht="19.5" customHeight="1" x14ac:dyDescent="0.2">
      <c r="A1" s="248" t="s">
        <v>1518</v>
      </c>
      <c r="C1" s="248"/>
      <c r="D1" s="248"/>
    </row>
    <row r="2" spans="1:13" ht="16.5" customHeight="1" x14ac:dyDescent="0.2">
      <c r="A2" s="250" t="s">
        <v>106</v>
      </c>
    </row>
    <row r="3" spans="1:13" ht="19.5" customHeight="1" x14ac:dyDescent="0.2"/>
    <row r="4" spans="1:13" ht="18.95" customHeight="1" x14ac:dyDescent="0.2">
      <c r="A4" s="491"/>
      <c r="B4" s="492"/>
      <c r="C4" s="493"/>
      <c r="D4" s="156" t="s">
        <v>108</v>
      </c>
      <c r="E4" s="156" t="s">
        <v>109</v>
      </c>
      <c r="F4" s="156" t="s">
        <v>290</v>
      </c>
      <c r="G4" s="156" t="s">
        <v>441</v>
      </c>
      <c r="H4" s="156" t="s">
        <v>442</v>
      </c>
      <c r="I4" s="156" t="s">
        <v>443</v>
      </c>
      <c r="J4" s="156" t="s">
        <v>444</v>
      </c>
      <c r="K4" s="156" t="s">
        <v>445</v>
      </c>
      <c r="L4" s="156" t="s">
        <v>483</v>
      </c>
      <c r="M4" s="156" t="s">
        <v>484</v>
      </c>
    </row>
    <row r="5" spans="1:13" ht="18.95" customHeight="1" x14ac:dyDescent="0.2">
      <c r="A5" s="491"/>
      <c r="B5" s="492"/>
      <c r="C5" s="493"/>
      <c r="D5" s="469" t="s">
        <v>1519</v>
      </c>
      <c r="E5" s="494"/>
      <c r="F5" s="470"/>
      <c r="G5" s="469" t="s">
        <v>1520</v>
      </c>
      <c r="H5" s="494"/>
      <c r="I5" s="494"/>
      <c r="J5" s="494"/>
      <c r="K5" s="494"/>
      <c r="L5" s="470"/>
      <c r="M5" s="156"/>
    </row>
    <row r="6" spans="1:13" ht="39.950000000000003" customHeight="1" x14ac:dyDescent="0.2">
      <c r="A6" s="495"/>
      <c r="B6" s="496"/>
      <c r="C6" s="497"/>
      <c r="D6" s="156" t="s">
        <v>1439</v>
      </c>
      <c r="E6" s="156" t="s">
        <v>1497</v>
      </c>
      <c r="F6" s="156" t="s">
        <v>1521</v>
      </c>
      <c r="G6" s="251" t="s">
        <v>1522</v>
      </c>
      <c r="H6" s="156" t="s">
        <v>1523</v>
      </c>
      <c r="I6" s="156" t="s">
        <v>1524</v>
      </c>
      <c r="J6" s="156" t="s">
        <v>1525</v>
      </c>
      <c r="K6" s="156" t="s">
        <v>1526</v>
      </c>
      <c r="L6" s="156" t="s">
        <v>1527</v>
      </c>
      <c r="M6" s="156" t="s">
        <v>438</v>
      </c>
    </row>
    <row r="7" spans="1:13" ht="18.95" customHeight="1" x14ac:dyDescent="0.2">
      <c r="A7" s="156" t="s">
        <v>454</v>
      </c>
      <c r="B7" s="489" t="s">
        <v>1528</v>
      </c>
      <c r="C7" s="490"/>
      <c r="D7" s="252"/>
      <c r="E7" s="252"/>
      <c r="F7" s="252"/>
      <c r="G7" s="252"/>
      <c r="H7" s="252"/>
      <c r="I7" s="252"/>
      <c r="J7" s="252"/>
      <c r="K7" s="252"/>
      <c r="L7" s="252"/>
      <c r="M7" s="178">
        <v>48</v>
      </c>
    </row>
    <row r="8" spans="1:13" ht="18.95" customHeight="1" x14ac:dyDescent="0.2">
      <c r="A8" s="156" t="s">
        <v>456</v>
      </c>
      <c r="B8" s="254"/>
      <c r="C8" s="255" t="s">
        <v>1529</v>
      </c>
      <c r="D8" s="253">
        <v>8</v>
      </c>
      <c r="E8" s="253">
        <v>3</v>
      </c>
      <c r="F8" s="253">
        <f>E8+D8</f>
        <v>11</v>
      </c>
      <c r="G8" s="252"/>
      <c r="H8" s="252"/>
      <c r="I8" s="252"/>
      <c r="J8" s="252"/>
      <c r="K8" s="252"/>
      <c r="L8" s="252"/>
      <c r="M8" s="256"/>
    </row>
    <row r="9" spans="1:13" ht="18.95" customHeight="1" x14ac:dyDescent="0.2">
      <c r="A9" s="156" t="s">
        <v>464</v>
      </c>
      <c r="B9" s="254"/>
      <c r="C9" s="255" t="s">
        <v>1530</v>
      </c>
      <c r="D9" s="252"/>
      <c r="E9" s="252"/>
      <c r="F9" s="252"/>
      <c r="G9" s="253">
        <v>1</v>
      </c>
      <c r="H9" s="253">
        <v>0</v>
      </c>
      <c r="I9" s="253">
        <v>1</v>
      </c>
      <c r="J9" s="253">
        <v>6</v>
      </c>
      <c r="K9" s="253">
        <v>1</v>
      </c>
      <c r="L9" s="253">
        <v>1</v>
      </c>
      <c r="M9" s="256"/>
    </row>
    <row r="10" spans="1:13" ht="18.95" customHeight="1" x14ac:dyDescent="0.2">
      <c r="A10" s="156" t="s">
        <v>466</v>
      </c>
      <c r="B10" s="254"/>
      <c r="C10" s="255" t="s">
        <v>1531</v>
      </c>
      <c r="D10" s="252"/>
      <c r="E10" s="252"/>
      <c r="F10" s="252"/>
      <c r="G10" s="253">
        <v>7</v>
      </c>
      <c r="H10" s="253">
        <v>4</v>
      </c>
      <c r="I10" s="253">
        <v>0</v>
      </c>
      <c r="J10" s="253">
        <v>5</v>
      </c>
      <c r="K10" s="253">
        <v>5</v>
      </c>
      <c r="L10" s="253">
        <v>6</v>
      </c>
      <c r="M10" s="256"/>
    </row>
    <row r="11" spans="1:13" ht="18.95" customHeight="1" x14ac:dyDescent="0.2">
      <c r="A11" s="156" t="s">
        <v>468</v>
      </c>
      <c r="B11" s="489" t="s">
        <v>1532</v>
      </c>
      <c r="C11" s="490"/>
      <c r="D11" s="80">
        <v>131158.91</v>
      </c>
      <c r="E11" s="80">
        <v>985993.07</v>
      </c>
      <c r="F11" s="80">
        <f>E11+D11</f>
        <v>1117151.98</v>
      </c>
      <c r="G11" s="80">
        <f>G12+G13</f>
        <v>1086205.18</v>
      </c>
      <c r="H11" s="80">
        <f>H12+H13</f>
        <v>531214.21</v>
      </c>
      <c r="I11" s="80">
        <f>I12+I13</f>
        <v>169424.4</v>
      </c>
      <c r="J11" s="80">
        <f>J13+J12</f>
        <v>1598110.26</v>
      </c>
      <c r="K11" s="80">
        <f>K12+K13</f>
        <v>705773.8</v>
      </c>
      <c r="L11" s="80">
        <f>L13+L12</f>
        <v>674669.46</v>
      </c>
      <c r="M11" s="256"/>
    </row>
    <row r="12" spans="1:13" ht="18.95" customHeight="1" x14ac:dyDescent="0.2">
      <c r="A12" s="156" t="s">
        <v>470</v>
      </c>
      <c r="B12" s="254"/>
      <c r="C12" s="255" t="s">
        <v>1533</v>
      </c>
      <c r="D12" s="80">
        <v>0</v>
      </c>
      <c r="E12" s="80">
        <v>47559.24</v>
      </c>
      <c r="F12" s="80">
        <f>E12+D12</f>
        <v>47559.24</v>
      </c>
      <c r="G12" s="80">
        <v>12000</v>
      </c>
      <c r="H12" s="80">
        <v>16000</v>
      </c>
      <c r="I12" s="80">
        <v>1500</v>
      </c>
      <c r="J12" s="80">
        <v>17000</v>
      </c>
      <c r="K12" s="80">
        <v>14600</v>
      </c>
      <c r="L12" s="80">
        <v>10500</v>
      </c>
      <c r="M12" s="256"/>
    </row>
    <row r="13" spans="1:13" ht="18.95" customHeight="1" x14ac:dyDescent="0.2">
      <c r="A13" s="156" t="s">
        <v>521</v>
      </c>
      <c r="B13" s="254"/>
      <c r="C13" s="255" t="s">
        <v>1534</v>
      </c>
      <c r="D13" s="80">
        <v>131158.91</v>
      </c>
      <c r="E13" s="80">
        <v>938433.83</v>
      </c>
      <c r="F13" s="80">
        <f>E13+D13</f>
        <v>1069592.74</v>
      </c>
      <c r="G13" s="80">
        <v>1074205.18</v>
      </c>
      <c r="H13" s="80">
        <v>515214.21</v>
      </c>
      <c r="I13" s="80">
        <v>167924.4</v>
      </c>
      <c r="J13" s="80">
        <v>1581110.26</v>
      </c>
      <c r="K13" s="80">
        <v>691173.8</v>
      </c>
      <c r="L13" s="80">
        <v>664169.46</v>
      </c>
      <c r="M13" s="256"/>
    </row>
    <row r="30" spans="6:9" ht="15" x14ac:dyDescent="0.25">
      <c r="G30" s="257"/>
      <c r="H30" s="257"/>
      <c r="I30" s="258"/>
    </row>
    <row r="31" spans="6:9" x14ac:dyDescent="0.2">
      <c r="F31" s="257"/>
    </row>
    <row r="33" spans="6:6" x14ac:dyDescent="0.2">
      <c r="F33" s="257"/>
    </row>
  </sheetData>
  <mergeCells count="7">
    <mergeCell ref="B11:C11"/>
    <mergeCell ref="A4:C4"/>
    <mergeCell ref="A5:C5"/>
    <mergeCell ref="D5:F5"/>
    <mergeCell ref="G5:L5"/>
    <mergeCell ref="A6:C6"/>
    <mergeCell ref="B7:C7"/>
  </mergeCells>
  <pageMargins left="0.7" right="0.7" top="0.78740157499999996" bottom="0.78740157499999996"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656F8-1B85-4E5E-AF53-6414FE496382}">
  <dimension ref="A1:D42"/>
  <sheetViews>
    <sheetView showGridLines="0" zoomScaleNormal="100" workbookViewId="0">
      <selection activeCell="F7" sqref="F7"/>
    </sheetView>
  </sheetViews>
  <sheetFormatPr baseColWidth="10" defaultColWidth="9.140625" defaultRowHeight="15" x14ac:dyDescent="0.25"/>
  <cols>
    <col min="1" max="1" width="8.7109375" style="20" bestFit="1" customWidth="1"/>
    <col min="2" max="2" width="93.42578125" style="20" customWidth="1"/>
    <col min="3" max="3" width="21.85546875" style="20" customWidth="1"/>
    <col min="4" max="16384" width="9.140625" style="20"/>
  </cols>
  <sheetData>
    <row r="1" spans="1:4" ht="39" customHeight="1" x14ac:dyDescent="0.25">
      <c r="A1" s="398" t="s">
        <v>1535</v>
      </c>
      <c r="B1" s="398"/>
      <c r="C1" s="91"/>
    </row>
    <row r="2" spans="1:4" ht="15" customHeight="1" x14ac:dyDescent="0.25">
      <c r="A2" s="21" t="s">
        <v>106</v>
      </c>
      <c r="B2" s="22"/>
      <c r="C2" s="118"/>
    </row>
    <row r="3" spans="1:4" ht="20.100000000000001" customHeight="1" x14ac:dyDescent="0.25">
      <c r="A3" s="75"/>
      <c r="B3" s="75"/>
      <c r="C3" s="76"/>
    </row>
    <row r="4" spans="1:4" ht="20.100000000000001" customHeight="1" x14ac:dyDescent="0.25">
      <c r="A4" s="266" t="s">
        <v>107</v>
      </c>
      <c r="B4" s="268" t="s">
        <v>107</v>
      </c>
      <c r="C4" s="296" t="s">
        <v>108</v>
      </c>
    </row>
    <row r="5" spans="1:4" ht="39.950000000000003" customHeight="1" x14ac:dyDescent="0.25">
      <c r="A5" s="274" t="s">
        <v>107</v>
      </c>
      <c r="B5" s="262" t="s">
        <v>107</v>
      </c>
      <c r="C5" s="272" t="s">
        <v>1536</v>
      </c>
    </row>
    <row r="6" spans="1:4" ht="20.100000000000001" customHeight="1" x14ac:dyDescent="0.25">
      <c r="A6" s="260">
        <v>1</v>
      </c>
      <c r="B6" s="262" t="s">
        <v>1537</v>
      </c>
      <c r="C6" s="312" t="s">
        <v>1538</v>
      </c>
    </row>
    <row r="7" spans="1:4" ht="39.950000000000003" customHeight="1" x14ac:dyDescent="0.25">
      <c r="A7" s="260">
        <v>2</v>
      </c>
      <c r="B7" s="262" t="s">
        <v>1539</v>
      </c>
      <c r="C7" s="321" t="s">
        <v>1540</v>
      </c>
      <c r="D7" s="165"/>
    </row>
    <row r="8" spans="1:4" ht="39.950000000000003" customHeight="1" x14ac:dyDescent="0.25">
      <c r="A8" s="260">
        <v>3</v>
      </c>
      <c r="B8" s="262" t="s">
        <v>1541</v>
      </c>
      <c r="C8" s="312" t="s">
        <v>124</v>
      </c>
    </row>
    <row r="9" spans="1:4" ht="39.950000000000003" customHeight="1" x14ac:dyDescent="0.25">
      <c r="A9" s="260">
        <v>4</v>
      </c>
      <c r="B9" s="262" t="s">
        <v>1542</v>
      </c>
      <c r="C9" s="312" t="s">
        <v>124</v>
      </c>
    </row>
    <row r="10" spans="1:4" ht="44.25" customHeight="1" x14ac:dyDescent="0.25">
      <c r="A10" s="260">
        <v>5</v>
      </c>
      <c r="B10" s="262" t="s">
        <v>1543</v>
      </c>
      <c r="C10" s="312" t="s">
        <v>124</v>
      </c>
    </row>
    <row r="11" spans="1:4" ht="39.950000000000003" customHeight="1" x14ac:dyDescent="0.25">
      <c r="A11" s="260">
        <v>6</v>
      </c>
      <c r="B11" s="262" t="s">
        <v>1544</v>
      </c>
      <c r="C11" s="312" t="s">
        <v>124</v>
      </c>
    </row>
    <row r="12" spans="1:4" ht="20.100000000000001" customHeight="1" x14ac:dyDescent="0.25">
      <c r="A12" s="260">
        <v>7</v>
      </c>
      <c r="B12" s="262" t="s">
        <v>1545</v>
      </c>
      <c r="C12" s="312" t="s">
        <v>124</v>
      </c>
    </row>
    <row r="13" spans="1:4" ht="20.100000000000001" customHeight="1" x14ac:dyDescent="0.25">
      <c r="A13" s="260">
        <v>8</v>
      </c>
      <c r="B13" s="262" t="s">
        <v>1546</v>
      </c>
      <c r="C13" s="312" t="s">
        <v>1547</v>
      </c>
    </row>
    <row r="14" spans="1:4" ht="20.100000000000001" customHeight="1" x14ac:dyDescent="0.25">
      <c r="A14" s="260">
        <v>9</v>
      </c>
      <c r="B14" s="262" t="s">
        <v>1548</v>
      </c>
      <c r="C14" s="312" t="s">
        <v>124</v>
      </c>
    </row>
    <row r="15" spans="1:4" ht="39.950000000000003" customHeight="1" x14ac:dyDescent="0.25">
      <c r="A15" s="260">
        <v>10</v>
      </c>
      <c r="B15" s="262" t="s">
        <v>1549</v>
      </c>
      <c r="C15" s="312" t="s">
        <v>1550</v>
      </c>
    </row>
    <row r="16" spans="1:4" ht="42.75" customHeight="1" x14ac:dyDescent="0.25">
      <c r="A16" s="260">
        <v>11</v>
      </c>
      <c r="B16" s="262" t="s">
        <v>1551</v>
      </c>
      <c r="C16" s="321" t="s">
        <v>1552</v>
      </c>
    </row>
    <row r="17" spans="1:3" ht="39.950000000000003" customHeight="1" x14ac:dyDescent="0.25">
      <c r="A17" s="260" t="s">
        <v>1553</v>
      </c>
      <c r="B17" s="262" t="s">
        <v>1554</v>
      </c>
      <c r="C17" s="312" t="s">
        <v>124</v>
      </c>
    </row>
    <row r="18" spans="1:3" ht="39.950000000000003" customHeight="1" x14ac:dyDescent="0.25">
      <c r="A18" s="260" t="s">
        <v>1555</v>
      </c>
      <c r="B18" s="262" t="s">
        <v>1556</v>
      </c>
      <c r="C18" s="312" t="s">
        <v>124</v>
      </c>
    </row>
    <row r="19" spans="1:3" ht="20.100000000000001" customHeight="1" x14ac:dyDescent="0.25">
      <c r="A19" s="260">
        <v>12</v>
      </c>
      <c r="B19" s="262" t="s">
        <v>1557</v>
      </c>
      <c r="C19" s="322" t="s">
        <v>1558</v>
      </c>
    </row>
    <row r="20" spans="1:3" ht="20.100000000000001" customHeight="1" x14ac:dyDescent="0.25">
      <c r="A20" s="260">
        <v>13</v>
      </c>
      <c r="B20" s="272" t="s">
        <v>1367</v>
      </c>
      <c r="C20" s="310" t="s">
        <v>1368</v>
      </c>
    </row>
    <row r="40" spans="4:4" x14ac:dyDescent="0.25">
      <c r="D40" s="27"/>
    </row>
    <row r="42" spans="4:4" x14ac:dyDescent="0.25">
      <c r="D42" s="165"/>
    </row>
  </sheetData>
  <mergeCells count="1">
    <mergeCell ref="A1:B1"/>
  </mergeCells>
  <pageMargins left="0.7" right="0.7" top="0.75" bottom="0.75" header="0.3" footer="0.3"/>
  <pageSetup paperSize="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EA41E-4EFA-48E3-82E6-F768EB0085B1}">
  <dimension ref="A1:P72"/>
  <sheetViews>
    <sheetView showGridLines="0" zoomScaleNormal="100" workbookViewId="0">
      <selection sqref="A1:C1"/>
    </sheetView>
  </sheetViews>
  <sheetFormatPr baseColWidth="10" defaultColWidth="9.140625" defaultRowHeight="15" x14ac:dyDescent="0.25"/>
  <cols>
    <col min="1" max="1" width="8.85546875" style="20" bestFit="1" customWidth="1"/>
    <col min="2" max="2" width="2.140625" style="20" customWidth="1"/>
    <col min="3" max="3" width="77.42578125" style="20" customWidth="1"/>
    <col min="4" max="5" width="20.42578125" style="20" bestFit="1" customWidth="1"/>
    <col min="6" max="6" width="9.140625" style="20"/>
    <col min="7" max="7" width="17.42578125" style="20" bestFit="1" customWidth="1"/>
    <col min="8" max="16384" width="9.140625" style="20"/>
  </cols>
  <sheetData>
    <row r="1" spans="1:5" ht="33.75" customHeight="1" x14ac:dyDescent="0.25">
      <c r="A1" s="398" t="s">
        <v>1559</v>
      </c>
      <c r="B1" s="398"/>
      <c r="C1" s="398"/>
      <c r="D1" s="201"/>
      <c r="E1" s="75"/>
    </row>
    <row r="2" spans="1:5" ht="15" customHeight="1" x14ac:dyDescent="0.25">
      <c r="A2" s="21" t="s">
        <v>106</v>
      </c>
      <c r="B2" s="22"/>
      <c r="C2" s="22"/>
      <c r="D2" s="118"/>
      <c r="E2" s="75"/>
    </row>
    <row r="3" spans="1:5" ht="20.100000000000001" customHeight="1" x14ac:dyDescent="0.25">
      <c r="B3" s="166"/>
      <c r="C3" s="75"/>
      <c r="D3" s="75"/>
      <c r="E3" s="75"/>
    </row>
    <row r="4" spans="1:5" ht="39.950000000000003" customHeight="1" x14ac:dyDescent="0.25">
      <c r="A4" s="411" t="s">
        <v>107</v>
      </c>
      <c r="B4" s="412"/>
      <c r="C4" s="413"/>
      <c r="D4" s="394" t="s">
        <v>1560</v>
      </c>
      <c r="E4" s="457"/>
    </row>
    <row r="5" spans="1:5" ht="20.100000000000001" customHeight="1" x14ac:dyDescent="0.25">
      <c r="A5" s="415" t="s">
        <v>107</v>
      </c>
      <c r="B5" s="416"/>
      <c r="C5" s="417"/>
      <c r="D5" s="262" t="s">
        <v>108</v>
      </c>
      <c r="E5" s="262" t="s">
        <v>109</v>
      </c>
    </row>
    <row r="6" spans="1:5" ht="20.100000000000001" customHeight="1" x14ac:dyDescent="0.25">
      <c r="A6" s="418" t="s">
        <v>107</v>
      </c>
      <c r="B6" s="419"/>
      <c r="C6" s="420"/>
      <c r="D6" s="303" t="s">
        <v>1300</v>
      </c>
      <c r="E6" s="303" t="s">
        <v>1299</v>
      </c>
    </row>
    <row r="7" spans="1:5" ht="20.100000000000001" customHeight="1" x14ac:dyDescent="0.25">
      <c r="A7" s="393" t="s">
        <v>1561</v>
      </c>
      <c r="B7" s="394"/>
      <c r="C7" s="394"/>
      <c r="D7" s="304" t="s">
        <v>107</v>
      </c>
      <c r="E7" s="286" t="s">
        <v>107</v>
      </c>
    </row>
    <row r="8" spans="1:5" ht="29.25" customHeight="1" x14ac:dyDescent="0.25">
      <c r="A8" s="260">
        <v>1</v>
      </c>
      <c r="B8" s="391" t="s">
        <v>1562</v>
      </c>
      <c r="C8" s="392"/>
      <c r="D8" s="312" t="s">
        <v>1563</v>
      </c>
      <c r="E8" s="338" t="s">
        <v>1564</v>
      </c>
    </row>
    <row r="9" spans="1:5" ht="39.950000000000003" customHeight="1" x14ac:dyDescent="0.25">
      <c r="A9" s="260">
        <v>2</v>
      </c>
      <c r="B9" s="391" t="s">
        <v>1565</v>
      </c>
      <c r="C9" s="392"/>
      <c r="D9" s="312" t="s">
        <v>124</v>
      </c>
      <c r="E9" s="338" t="s">
        <v>124</v>
      </c>
    </row>
    <row r="10" spans="1:5" ht="29.25" customHeight="1" x14ac:dyDescent="0.25">
      <c r="A10" s="260">
        <v>3</v>
      </c>
      <c r="B10" s="391" t="s">
        <v>1566</v>
      </c>
      <c r="C10" s="392"/>
      <c r="D10" s="312" t="s">
        <v>124</v>
      </c>
      <c r="E10" s="338" t="s">
        <v>124</v>
      </c>
    </row>
    <row r="11" spans="1:5" ht="29.25" customHeight="1" x14ac:dyDescent="0.25">
      <c r="A11" s="260">
        <v>4</v>
      </c>
      <c r="B11" s="391" t="s">
        <v>1567</v>
      </c>
      <c r="C11" s="392"/>
      <c r="D11" s="312" t="s">
        <v>124</v>
      </c>
      <c r="E11" s="338" t="s">
        <v>124</v>
      </c>
    </row>
    <row r="12" spans="1:5" ht="20.100000000000001" customHeight="1" x14ac:dyDescent="0.25">
      <c r="A12" s="260">
        <v>5</v>
      </c>
      <c r="B12" s="391" t="s">
        <v>1568</v>
      </c>
      <c r="C12" s="392"/>
      <c r="D12" s="321" t="s">
        <v>1552</v>
      </c>
      <c r="E12" s="340" t="s">
        <v>1569</v>
      </c>
    </row>
    <row r="13" spans="1:5" ht="20.100000000000001" customHeight="1" x14ac:dyDescent="0.25">
      <c r="A13" s="260">
        <v>6</v>
      </c>
      <c r="B13" s="391" t="s">
        <v>1570</v>
      </c>
      <c r="C13" s="392"/>
      <c r="D13" s="321" t="s">
        <v>167</v>
      </c>
      <c r="E13" s="340" t="s">
        <v>1571</v>
      </c>
    </row>
    <row r="14" spans="1:5" ht="31.5" customHeight="1" x14ac:dyDescent="0.25">
      <c r="A14" s="260">
        <v>7</v>
      </c>
      <c r="B14" s="394" t="s">
        <v>1572</v>
      </c>
      <c r="C14" s="397"/>
      <c r="D14" s="310" t="s">
        <v>1573</v>
      </c>
      <c r="E14" s="341" t="s">
        <v>1574</v>
      </c>
    </row>
    <row r="15" spans="1:5" ht="20.100000000000001" customHeight="1" x14ac:dyDescent="0.25">
      <c r="A15" s="393" t="s">
        <v>1575</v>
      </c>
      <c r="B15" s="394"/>
      <c r="C15" s="397"/>
      <c r="D15" s="342" t="s">
        <v>107</v>
      </c>
      <c r="E15" s="326" t="s">
        <v>107</v>
      </c>
    </row>
    <row r="16" spans="1:5" ht="29.25" customHeight="1" x14ac:dyDescent="0.25">
      <c r="A16" s="260">
        <v>8</v>
      </c>
      <c r="B16" s="391" t="s">
        <v>1576</v>
      </c>
      <c r="C16" s="392"/>
      <c r="D16" s="312" t="s">
        <v>1577</v>
      </c>
      <c r="E16" s="338" t="s">
        <v>1578</v>
      </c>
    </row>
    <row r="17" spans="1:5" ht="29.25" customHeight="1" x14ac:dyDescent="0.25">
      <c r="A17" s="260" t="s">
        <v>1579</v>
      </c>
      <c r="B17" s="391" t="s">
        <v>1580</v>
      </c>
      <c r="C17" s="392"/>
      <c r="D17" s="312" t="s">
        <v>124</v>
      </c>
      <c r="E17" s="338" t="s">
        <v>124</v>
      </c>
    </row>
    <row r="18" spans="1:5" ht="29.25" customHeight="1" x14ac:dyDescent="0.25">
      <c r="A18" s="260">
        <v>9</v>
      </c>
      <c r="B18" s="391" t="s">
        <v>1581</v>
      </c>
      <c r="C18" s="392"/>
      <c r="D18" s="312" t="s">
        <v>1582</v>
      </c>
      <c r="E18" s="338" t="s">
        <v>1583</v>
      </c>
    </row>
    <row r="19" spans="1:5" ht="29.25" customHeight="1" x14ac:dyDescent="0.25">
      <c r="A19" s="260" t="s">
        <v>331</v>
      </c>
      <c r="B19" s="391" t="s">
        <v>1584</v>
      </c>
      <c r="C19" s="392"/>
      <c r="D19" s="312" t="s">
        <v>124</v>
      </c>
      <c r="E19" s="338" t="s">
        <v>124</v>
      </c>
    </row>
    <row r="20" spans="1:5" ht="20.100000000000001" customHeight="1" x14ac:dyDescent="0.25">
      <c r="A20" s="260" t="s">
        <v>335</v>
      </c>
      <c r="B20" s="391" t="s">
        <v>1585</v>
      </c>
      <c r="C20" s="392"/>
      <c r="D20" s="312" t="s">
        <v>124</v>
      </c>
      <c r="E20" s="338" t="s">
        <v>124</v>
      </c>
    </row>
    <row r="21" spans="1:5" ht="27.75" customHeight="1" x14ac:dyDescent="0.25">
      <c r="A21" s="260">
        <v>10</v>
      </c>
      <c r="B21" s="264" t="s">
        <v>107</v>
      </c>
      <c r="C21" s="262" t="s">
        <v>1586</v>
      </c>
      <c r="D21" s="312" t="s">
        <v>124</v>
      </c>
      <c r="E21" s="338" t="s">
        <v>124</v>
      </c>
    </row>
    <row r="22" spans="1:5" ht="30.75" customHeight="1" x14ac:dyDescent="0.25">
      <c r="A22" s="260" t="s">
        <v>1587</v>
      </c>
      <c r="B22" s="264" t="s">
        <v>107</v>
      </c>
      <c r="C22" s="262" t="s">
        <v>1588</v>
      </c>
      <c r="D22" s="312" t="s">
        <v>124</v>
      </c>
      <c r="E22" s="338" t="s">
        <v>124</v>
      </c>
    </row>
    <row r="23" spans="1:5" ht="30.75" customHeight="1" x14ac:dyDescent="0.25">
      <c r="A23" s="260" t="s">
        <v>1589</v>
      </c>
      <c r="B23" s="264" t="s">
        <v>107</v>
      </c>
      <c r="C23" s="262" t="s">
        <v>1590</v>
      </c>
      <c r="D23" s="312" t="s">
        <v>124</v>
      </c>
      <c r="E23" s="338" t="s">
        <v>124</v>
      </c>
    </row>
    <row r="24" spans="1:5" ht="20.100000000000001" customHeight="1" x14ac:dyDescent="0.25">
      <c r="A24" s="260">
        <v>11</v>
      </c>
      <c r="B24" s="391" t="s">
        <v>1591</v>
      </c>
      <c r="C24" s="392"/>
      <c r="D24" s="312" t="s">
        <v>124</v>
      </c>
      <c r="E24" s="338" t="s">
        <v>124</v>
      </c>
    </row>
    <row r="25" spans="1:5" ht="29.25" customHeight="1" x14ac:dyDescent="0.25">
      <c r="A25" s="260">
        <v>12</v>
      </c>
      <c r="B25" s="391" t="s">
        <v>1592</v>
      </c>
      <c r="C25" s="392"/>
      <c r="D25" s="312" t="s">
        <v>124</v>
      </c>
      <c r="E25" s="338" t="s">
        <v>124</v>
      </c>
    </row>
    <row r="26" spans="1:5" ht="20.100000000000001" customHeight="1" x14ac:dyDescent="0.25">
      <c r="A26" s="260">
        <v>13</v>
      </c>
      <c r="B26" s="394" t="s">
        <v>1593</v>
      </c>
      <c r="C26" s="397"/>
      <c r="D26" s="310" t="s">
        <v>1594</v>
      </c>
      <c r="E26" s="341" t="s">
        <v>1595</v>
      </c>
    </row>
    <row r="27" spans="1:5" ht="20.100000000000001" customHeight="1" x14ac:dyDescent="0.25">
      <c r="A27" s="393" t="s">
        <v>1596</v>
      </c>
      <c r="B27" s="394"/>
      <c r="C27" s="397"/>
      <c r="D27" s="342" t="s">
        <v>107</v>
      </c>
      <c r="E27" s="326" t="s">
        <v>107</v>
      </c>
    </row>
    <row r="28" spans="1:5" ht="29.25" customHeight="1" x14ac:dyDescent="0.25">
      <c r="A28" s="260">
        <v>14</v>
      </c>
      <c r="B28" s="391" t="s">
        <v>1597</v>
      </c>
      <c r="C28" s="392"/>
      <c r="D28" s="312" t="s">
        <v>124</v>
      </c>
      <c r="E28" s="312" t="s">
        <v>124</v>
      </c>
    </row>
    <row r="29" spans="1:5" ht="29.25" customHeight="1" x14ac:dyDescent="0.25">
      <c r="A29" s="260">
        <v>15</v>
      </c>
      <c r="B29" s="391" t="s">
        <v>1598</v>
      </c>
      <c r="C29" s="392"/>
      <c r="D29" s="312" t="s">
        <v>124</v>
      </c>
      <c r="E29" s="312" t="s">
        <v>124</v>
      </c>
    </row>
    <row r="30" spans="1:5" ht="20.100000000000001" customHeight="1" x14ac:dyDescent="0.25">
      <c r="A30" s="260">
        <v>16</v>
      </c>
      <c r="B30" s="391" t="s">
        <v>1599</v>
      </c>
      <c r="C30" s="392"/>
      <c r="D30" s="312" t="s">
        <v>124</v>
      </c>
      <c r="E30" s="312" t="s">
        <v>124</v>
      </c>
    </row>
    <row r="31" spans="1:5" ht="29.25" customHeight="1" x14ac:dyDescent="0.25">
      <c r="A31" s="260" t="s">
        <v>1600</v>
      </c>
      <c r="B31" s="391" t="s">
        <v>1601</v>
      </c>
      <c r="C31" s="392"/>
      <c r="D31" s="312" t="s">
        <v>124</v>
      </c>
      <c r="E31" s="312" t="s">
        <v>124</v>
      </c>
    </row>
    <row r="32" spans="1:5" ht="20.100000000000001" customHeight="1" x14ac:dyDescent="0.25">
      <c r="A32" s="260">
        <v>17</v>
      </c>
      <c r="B32" s="391" t="s">
        <v>1602</v>
      </c>
      <c r="C32" s="392"/>
      <c r="D32" s="312" t="s">
        <v>124</v>
      </c>
      <c r="E32" s="312" t="s">
        <v>124</v>
      </c>
    </row>
    <row r="33" spans="1:5" ht="20.100000000000001" customHeight="1" x14ac:dyDescent="0.25">
      <c r="A33" s="260" t="s">
        <v>1603</v>
      </c>
      <c r="B33" s="391" t="s">
        <v>1604</v>
      </c>
      <c r="C33" s="392"/>
      <c r="D33" s="312" t="s">
        <v>124</v>
      </c>
      <c r="E33" s="312" t="s">
        <v>124</v>
      </c>
    </row>
    <row r="34" spans="1:5" ht="33" customHeight="1" x14ac:dyDescent="0.25">
      <c r="A34" s="260">
        <v>18</v>
      </c>
      <c r="B34" s="394" t="s">
        <v>1605</v>
      </c>
      <c r="C34" s="397"/>
      <c r="D34" s="310" t="s">
        <v>124</v>
      </c>
      <c r="E34" s="310" t="s">
        <v>124</v>
      </c>
    </row>
    <row r="35" spans="1:5" ht="20.100000000000001" customHeight="1" x14ac:dyDescent="0.25">
      <c r="A35" s="393" t="s">
        <v>1606</v>
      </c>
      <c r="B35" s="394"/>
      <c r="C35" s="397"/>
      <c r="D35" s="342" t="s">
        <v>107</v>
      </c>
      <c r="E35" s="326" t="s">
        <v>107</v>
      </c>
    </row>
    <row r="36" spans="1:5" ht="20.100000000000001" customHeight="1" x14ac:dyDescent="0.25">
      <c r="A36" s="260">
        <v>19</v>
      </c>
      <c r="B36" s="391" t="s">
        <v>1607</v>
      </c>
      <c r="C36" s="392"/>
      <c r="D36" s="312" t="s">
        <v>1608</v>
      </c>
      <c r="E36" s="338" t="s">
        <v>1609</v>
      </c>
    </row>
    <row r="37" spans="1:5" ht="20.100000000000001" customHeight="1" x14ac:dyDescent="0.25">
      <c r="A37" s="260">
        <v>20</v>
      </c>
      <c r="B37" s="391" t="s">
        <v>1610</v>
      </c>
      <c r="C37" s="392"/>
      <c r="D37" s="322" t="s">
        <v>1611</v>
      </c>
      <c r="E37" s="343" t="s">
        <v>1612</v>
      </c>
    </row>
    <row r="38" spans="1:5" ht="39.950000000000003" customHeight="1" x14ac:dyDescent="0.25">
      <c r="A38" s="260">
        <v>21</v>
      </c>
      <c r="B38" s="391" t="s">
        <v>1613</v>
      </c>
      <c r="C38" s="392"/>
      <c r="D38" s="312" t="s">
        <v>107</v>
      </c>
      <c r="E38" s="338" t="s">
        <v>107</v>
      </c>
    </row>
    <row r="39" spans="1:5" ht="20.100000000000001" customHeight="1" x14ac:dyDescent="0.25">
      <c r="A39" s="260">
        <v>22</v>
      </c>
      <c r="B39" s="394" t="s">
        <v>825</v>
      </c>
      <c r="C39" s="397"/>
      <c r="D39" s="312" t="s">
        <v>1550</v>
      </c>
      <c r="E39" s="338" t="s">
        <v>1614</v>
      </c>
    </row>
    <row r="40" spans="1:5" ht="39.950000000000003" customHeight="1" x14ac:dyDescent="0.25">
      <c r="A40" s="393" t="s">
        <v>1615</v>
      </c>
      <c r="B40" s="394"/>
      <c r="C40" s="397"/>
      <c r="D40" s="342" t="s">
        <v>107</v>
      </c>
      <c r="E40" s="326" t="s">
        <v>107</v>
      </c>
    </row>
    <row r="41" spans="1:5" ht="29.25" customHeight="1" x14ac:dyDescent="0.25">
      <c r="A41" s="260" t="s">
        <v>1616</v>
      </c>
      <c r="B41" s="391" t="s">
        <v>1617</v>
      </c>
      <c r="C41" s="392"/>
      <c r="D41" s="321" t="s">
        <v>1618</v>
      </c>
      <c r="E41" s="340" t="s">
        <v>1619</v>
      </c>
    </row>
    <row r="42" spans="1:5" ht="29.25" customHeight="1" x14ac:dyDescent="0.25">
      <c r="A42" s="260" t="s">
        <v>1620</v>
      </c>
      <c r="B42" s="391" t="s">
        <v>1621</v>
      </c>
      <c r="C42" s="392"/>
      <c r="D42" s="312" t="s">
        <v>124</v>
      </c>
      <c r="E42" s="338" t="s">
        <v>124</v>
      </c>
    </row>
    <row r="43" spans="1:5" ht="29.25" customHeight="1" x14ac:dyDescent="0.25">
      <c r="A43" s="260" t="s">
        <v>1622</v>
      </c>
      <c r="B43" s="391" t="s">
        <v>1623</v>
      </c>
      <c r="C43" s="392"/>
      <c r="D43" s="321" t="s">
        <v>1624</v>
      </c>
      <c r="E43" s="340" t="s">
        <v>1625</v>
      </c>
    </row>
    <row r="44" spans="1:5" ht="29.25" customHeight="1" x14ac:dyDescent="0.25">
      <c r="A44" s="260" t="s">
        <v>1626</v>
      </c>
      <c r="B44" s="391" t="s">
        <v>1627</v>
      </c>
      <c r="C44" s="392"/>
      <c r="D44" s="312" t="s">
        <v>124</v>
      </c>
      <c r="E44" s="338" t="s">
        <v>124</v>
      </c>
    </row>
    <row r="45" spans="1:5" ht="36.75" customHeight="1" x14ac:dyDescent="0.25">
      <c r="A45" s="260" t="s">
        <v>1628</v>
      </c>
      <c r="B45" s="391" t="s">
        <v>1629</v>
      </c>
      <c r="C45" s="392"/>
      <c r="D45" s="321" t="s">
        <v>1630</v>
      </c>
      <c r="E45" s="340" t="s">
        <v>1631</v>
      </c>
    </row>
    <row r="46" spans="1:5" ht="20.100000000000001" customHeight="1" x14ac:dyDescent="0.25">
      <c r="A46" s="260" t="s">
        <v>1632</v>
      </c>
      <c r="B46" s="391" t="s">
        <v>1633</v>
      </c>
      <c r="C46" s="392"/>
      <c r="D46" s="312" t="s">
        <v>124</v>
      </c>
      <c r="E46" s="338" t="s">
        <v>124</v>
      </c>
    </row>
    <row r="47" spans="1:5" ht="29.25" customHeight="1" x14ac:dyDescent="0.25">
      <c r="A47" s="260" t="s">
        <v>1634</v>
      </c>
      <c r="B47" s="391" t="s">
        <v>1635</v>
      </c>
      <c r="C47" s="392"/>
      <c r="D47" s="312" t="s">
        <v>124</v>
      </c>
      <c r="E47" s="338" t="s">
        <v>124</v>
      </c>
    </row>
    <row r="48" spans="1:5" ht="29.25" customHeight="1" x14ac:dyDescent="0.25">
      <c r="A48" s="260" t="s">
        <v>1636</v>
      </c>
      <c r="B48" s="391" t="s">
        <v>1637</v>
      </c>
      <c r="C48" s="392"/>
      <c r="D48" s="312" t="s">
        <v>124</v>
      </c>
      <c r="E48" s="338" t="s">
        <v>124</v>
      </c>
    </row>
    <row r="49" spans="1:16" ht="29.25" customHeight="1" x14ac:dyDescent="0.25">
      <c r="A49" s="260" t="s">
        <v>1638</v>
      </c>
      <c r="B49" s="391" t="s">
        <v>1639</v>
      </c>
      <c r="C49" s="392"/>
      <c r="D49" s="312" t="s">
        <v>124</v>
      </c>
      <c r="E49" s="338" t="s">
        <v>124</v>
      </c>
    </row>
    <row r="50" spans="1:16" ht="29.25" customHeight="1" x14ac:dyDescent="0.25">
      <c r="A50" s="260" t="s">
        <v>1640</v>
      </c>
      <c r="B50" s="391" t="s">
        <v>1641</v>
      </c>
      <c r="C50" s="392"/>
      <c r="D50" s="312" t="s">
        <v>124</v>
      </c>
      <c r="E50" s="338" t="s">
        <v>124</v>
      </c>
    </row>
    <row r="51" spans="1:16" ht="20.100000000000001" customHeight="1" x14ac:dyDescent="0.25">
      <c r="A51" s="260" t="s">
        <v>1642</v>
      </c>
      <c r="B51" s="391" t="s">
        <v>1643</v>
      </c>
      <c r="C51" s="392"/>
      <c r="D51" s="322" t="s">
        <v>1644</v>
      </c>
      <c r="E51" s="343" t="s">
        <v>1645</v>
      </c>
    </row>
    <row r="52" spans="1:16" ht="20.100000000000001" customHeight="1" x14ac:dyDescent="0.25">
      <c r="A52" s="393" t="s">
        <v>1646</v>
      </c>
      <c r="B52" s="394"/>
      <c r="C52" s="397"/>
      <c r="D52" s="342" t="s">
        <v>107</v>
      </c>
      <c r="E52" s="326" t="s">
        <v>107</v>
      </c>
    </row>
    <row r="53" spans="1:16" ht="20.100000000000001" customHeight="1" x14ac:dyDescent="0.25">
      <c r="A53" s="260">
        <v>23</v>
      </c>
      <c r="B53" s="394" t="s">
        <v>1647</v>
      </c>
      <c r="C53" s="397"/>
      <c r="D53" s="312" t="s">
        <v>169</v>
      </c>
      <c r="E53" s="338" t="s">
        <v>1311</v>
      </c>
    </row>
    <row r="54" spans="1:16" ht="20.100000000000001" customHeight="1" x14ac:dyDescent="0.25">
      <c r="A54" s="260">
        <v>24</v>
      </c>
      <c r="B54" s="394" t="s">
        <v>1367</v>
      </c>
      <c r="C54" s="397"/>
      <c r="D54" s="310" t="s">
        <v>1368</v>
      </c>
      <c r="E54" s="341" t="s">
        <v>1369</v>
      </c>
    </row>
    <row r="55" spans="1:16" ht="20.100000000000001" customHeight="1" x14ac:dyDescent="0.25">
      <c r="A55" s="393" t="s">
        <v>1366</v>
      </c>
      <c r="B55" s="394"/>
      <c r="C55" s="397"/>
      <c r="D55" s="342" t="s">
        <v>107</v>
      </c>
      <c r="E55" s="326" t="s">
        <v>107</v>
      </c>
    </row>
    <row r="56" spans="1:16" ht="20.100000000000001" customHeight="1" x14ac:dyDescent="0.25">
      <c r="A56" s="265">
        <v>25</v>
      </c>
      <c r="B56" s="394" t="s">
        <v>1366</v>
      </c>
      <c r="C56" s="397"/>
      <c r="D56" s="310" t="s">
        <v>1372</v>
      </c>
      <c r="E56" s="341" t="s">
        <v>1373</v>
      </c>
    </row>
    <row r="57" spans="1:16" ht="30.75" customHeight="1" x14ac:dyDescent="0.25">
      <c r="A57" s="260" t="s">
        <v>1648</v>
      </c>
      <c r="B57" s="391" t="s">
        <v>1649</v>
      </c>
      <c r="C57" s="392"/>
      <c r="D57" s="310" t="s">
        <v>1650</v>
      </c>
      <c r="E57" s="341" t="s">
        <v>1651</v>
      </c>
    </row>
    <row r="58" spans="1:16" ht="30.75" customHeight="1" x14ac:dyDescent="0.25">
      <c r="A58" s="260" t="s">
        <v>1652</v>
      </c>
      <c r="B58" s="391" t="s">
        <v>1653</v>
      </c>
      <c r="C58" s="392"/>
      <c r="D58" s="310" t="s">
        <v>1372</v>
      </c>
      <c r="E58" s="341" t="s">
        <v>1373</v>
      </c>
    </row>
    <row r="59" spans="1:16" ht="20.100000000000001" customHeight="1" x14ac:dyDescent="0.25">
      <c r="A59" s="260">
        <v>26</v>
      </c>
      <c r="B59" s="391" t="s">
        <v>1654</v>
      </c>
      <c r="C59" s="392"/>
      <c r="D59" s="312" t="s">
        <v>1384</v>
      </c>
      <c r="E59" s="338" t="s">
        <v>1384</v>
      </c>
    </row>
    <row r="60" spans="1:16" ht="29.1" customHeight="1" x14ac:dyDescent="0.25">
      <c r="A60" s="260" t="s">
        <v>1655</v>
      </c>
      <c r="B60" s="391" t="s">
        <v>1377</v>
      </c>
      <c r="C60" s="392"/>
      <c r="D60" s="312" t="s">
        <v>232</v>
      </c>
      <c r="E60" s="338" t="s">
        <v>232</v>
      </c>
      <c r="H60" s="169"/>
      <c r="I60" s="169"/>
      <c r="J60" s="169"/>
      <c r="K60" s="169"/>
      <c r="L60" s="169"/>
      <c r="M60" s="169"/>
      <c r="N60" s="169"/>
      <c r="O60" s="169"/>
      <c r="P60" s="169"/>
    </row>
    <row r="61" spans="1:16" ht="20.100000000000001" customHeight="1" x14ac:dyDescent="0.25">
      <c r="A61" s="260" t="s">
        <v>1656</v>
      </c>
      <c r="B61" s="264" t="s">
        <v>107</v>
      </c>
      <c r="C61" s="262" t="s">
        <v>1657</v>
      </c>
      <c r="D61" s="312" t="s">
        <v>232</v>
      </c>
      <c r="E61" s="338" t="s">
        <v>232</v>
      </c>
      <c r="H61" s="170"/>
      <c r="I61" s="169"/>
      <c r="J61" s="169"/>
      <c r="K61" s="169"/>
      <c r="L61" s="169"/>
      <c r="M61" s="169"/>
      <c r="N61" s="169"/>
      <c r="O61" s="169"/>
      <c r="P61" s="169"/>
    </row>
    <row r="62" spans="1:16" ht="20.100000000000001" customHeight="1" x14ac:dyDescent="0.25">
      <c r="A62" s="260">
        <v>27</v>
      </c>
      <c r="B62" s="391" t="s">
        <v>1658</v>
      </c>
      <c r="C62" s="392"/>
      <c r="D62" s="312" t="s">
        <v>232</v>
      </c>
      <c r="E62" s="338" t="s">
        <v>232</v>
      </c>
      <c r="H62" s="169"/>
      <c r="I62" s="169"/>
      <c r="J62" s="169"/>
      <c r="K62" s="169"/>
      <c r="L62" s="169"/>
      <c r="M62" s="169"/>
      <c r="N62" s="169"/>
      <c r="O62" s="169"/>
      <c r="P62" s="169"/>
    </row>
    <row r="63" spans="1:16" ht="20.100000000000001" customHeight="1" x14ac:dyDescent="0.25">
      <c r="A63" s="260" t="s">
        <v>1659</v>
      </c>
      <c r="B63" s="391" t="s">
        <v>1660</v>
      </c>
      <c r="C63" s="392"/>
      <c r="D63" s="310" t="s">
        <v>1384</v>
      </c>
      <c r="E63" s="341" t="s">
        <v>1384</v>
      </c>
      <c r="H63" s="169"/>
      <c r="I63" s="169"/>
      <c r="J63" s="169"/>
      <c r="K63" s="169"/>
      <c r="L63" s="169"/>
      <c r="M63" s="169"/>
      <c r="N63" s="169"/>
      <c r="O63" s="169"/>
      <c r="P63" s="169"/>
    </row>
    <row r="64" spans="1:16" ht="39.950000000000003" customHeight="1" x14ac:dyDescent="0.25">
      <c r="A64" s="393" t="s">
        <v>1661</v>
      </c>
      <c r="B64" s="394"/>
      <c r="C64" s="394"/>
      <c r="D64" s="344" t="s">
        <v>107</v>
      </c>
      <c r="E64" s="326" t="s">
        <v>107</v>
      </c>
      <c r="H64" s="169"/>
      <c r="I64" s="169"/>
      <c r="J64" s="169"/>
      <c r="K64" s="169"/>
      <c r="L64" s="169"/>
      <c r="M64" s="169"/>
      <c r="N64" s="169"/>
      <c r="O64" s="169"/>
      <c r="P64" s="169"/>
    </row>
    <row r="65" spans="1:5" ht="20.100000000000001" customHeight="1" x14ac:dyDescent="0.25">
      <c r="A65" s="260" t="s">
        <v>1662</v>
      </c>
      <c r="B65" s="391" t="s">
        <v>1663</v>
      </c>
      <c r="C65" s="392"/>
      <c r="D65" s="312" t="s">
        <v>107</v>
      </c>
      <c r="E65" s="312" t="s">
        <v>107</v>
      </c>
    </row>
    <row r="66" spans="1:5" ht="20.100000000000001" customHeight="1" x14ac:dyDescent="0.25">
      <c r="A66" s="393" t="s">
        <v>1664</v>
      </c>
      <c r="B66" s="394"/>
      <c r="C66" s="394"/>
      <c r="D66" s="344" t="s">
        <v>107</v>
      </c>
      <c r="E66" s="326" t="s">
        <v>107</v>
      </c>
    </row>
    <row r="67" spans="1:5" ht="50.25" customHeight="1" x14ac:dyDescent="0.25">
      <c r="A67" s="260">
        <v>28</v>
      </c>
      <c r="B67" s="391" t="s">
        <v>1665</v>
      </c>
      <c r="C67" s="392"/>
      <c r="D67" s="312" t="s">
        <v>124</v>
      </c>
      <c r="E67" s="338" t="s">
        <v>124</v>
      </c>
    </row>
    <row r="68" spans="1:5" ht="50.25" customHeight="1" x14ac:dyDescent="0.25">
      <c r="A68" s="260">
        <v>29</v>
      </c>
      <c r="B68" s="391" t="s">
        <v>1666</v>
      </c>
      <c r="C68" s="392"/>
      <c r="D68" s="310" t="s">
        <v>124</v>
      </c>
      <c r="E68" s="341" t="s">
        <v>124</v>
      </c>
    </row>
    <row r="69" spans="1:5" ht="80.099999999999994" customHeight="1" x14ac:dyDescent="0.25">
      <c r="A69" s="260">
        <v>30</v>
      </c>
      <c r="B69" s="391" t="s">
        <v>1667</v>
      </c>
      <c r="C69" s="392"/>
      <c r="D69" s="310" t="s">
        <v>1368</v>
      </c>
      <c r="E69" s="341" t="s">
        <v>1369</v>
      </c>
    </row>
    <row r="70" spans="1:5" ht="80.099999999999994" customHeight="1" x14ac:dyDescent="0.25">
      <c r="A70" s="260" t="s">
        <v>1668</v>
      </c>
      <c r="B70" s="391" t="s">
        <v>1669</v>
      </c>
      <c r="C70" s="392"/>
      <c r="D70" s="310" t="s">
        <v>1368</v>
      </c>
      <c r="E70" s="341" t="s">
        <v>1369</v>
      </c>
    </row>
    <row r="71" spans="1:5" ht="80.099999999999994" customHeight="1" x14ac:dyDescent="0.25">
      <c r="A71" s="260">
        <v>31</v>
      </c>
      <c r="B71" s="391" t="s">
        <v>1670</v>
      </c>
      <c r="C71" s="392"/>
      <c r="D71" s="310" t="s">
        <v>1372</v>
      </c>
      <c r="E71" s="341" t="s">
        <v>1373</v>
      </c>
    </row>
    <row r="72" spans="1:5" ht="80.099999999999994" customHeight="1" x14ac:dyDescent="0.25">
      <c r="A72" s="260" t="s">
        <v>1671</v>
      </c>
      <c r="B72" s="391" t="s">
        <v>1672</v>
      </c>
      <c r="C72" s="392"/>
      <c r="D72" s="310" t="s">
        <v>1372</v>
      </c>
      <c r="E72" s="341" t="s">
        <v>1373</v>
      </c>
    </row>
  </sheetData>
  <mergeCells count="67">
    <mergeCell ref="B10:C10"/>
    <mergeCell ref="B11:C11"/>
    <mergeCell ref="B12:C12"/>
    <mergeCell ref="D4:E4"/>
    <mergeCell ref="A5:C5"/>
    <mergeCell ref="A6:C6"/>
    <mergeCell ref="A7:C7"/>
    <mergeCell ref="B8:C8"/>
    <mergeCell ref="A1:C1"/>
    <mergeCell ref="B28:C28"/>
    <mergeCell ref="B14:C14"/>
    <mergeCell ref="A15:C15"/>
    <mergeCell ref="B16:C16"/>
    <mergeCell ref="B17:C17"/>
    <mergeCell ref="B18:C18"/>
    <mergeCell ref="B19:C19"/>
    <mergeCell ref="B20:C20"/>
    <mergeCell ref="B24:C24"/>
    <mergeCell ref="B25:C25"/>
    <mergeCell ref="B26:C26"/>
    <mergeCell ref="A27:C27"/>
    <mergeCell ref="B13:C13"/>
    <mergeCell ref="A4:C4"/>
    <mergeCell ref="B9:C9"/>
    <mergeCell ref="A40:C40"/>
    <mergeCell ref="B29:C29"/>
    <mergeCell ref="B30:C30"/>
    <mergeCell ref="B31:C31"/>
    <mergeCell ref="B32:C32"/>
    <mergeCell ref="B33:C33"/>
    <mergeCell ref="B34:C34"/>
    <mergeCell ref="A35:C35"/>
    <mergeCell ref="B36:C36"/>
    <mergeCell ref="B37:C37"/>
    <mergeCell ref="B38:C38"/>
    <mergeCell ref="B39:C39"/>
    <mergeCell ref="A52:C52"/>
    <mergeCell ref="B41:C41"/>
    <mergeCell ref="B42:C42"/>
    <mergeCell ref="B43:C43"/>
    <mergeCell ref="B44:C44"/>
    <mergeCell ref="B45:C45"/>
    <mergeCell ref="B46:C46"/>
    <mergeCell ref="B47:C47"/>
    <mergeCell ref="B48:C48"/>
    <mergeCell ref="B49:C49"/>
    <mergeCell ref="B50:C50"/>
    <mergeCell ref="B51:C51"/>
    <mergeCell ref="B65:C65"/>
    <mergeCell ref="B53:C53"/>
    <mergeCell ref="B54:C54"/>
    <mergeCell ref="A55:C55"/>
    <mergeCell ref="B56:C56"/>
    <mergeCell ref="B57:C57"/>
    <mergeCell ref="B58:C58"/>
    <mergeCell ref="B59:C59"/>
    <mergeCell ref="B60:C60"/>
    <mergeCell ref="B62:C62"/>
    <mergeCell ref="B63:C63"/>
    <mergeCell ref="A64:C64"/>
    <mergeCell ref="B72:C72"/>
    <mergeCell ref="A66:C66"/>
    <mergeCell ref="B67:C67"/>
    <mergeCell ref="B68:C68"/>
    <mergeCell ref="B69:C69"/>
    <mergeCell ref="B70:C70"/>
    <mergeCell ref="B71:C71"/>
  </mergeCells>
  <pageMargins left="0.7" right="0.7" top="0.75" bottom="0.75" header="0.3" footer="0.3"/>
  <pageSetup paperSize="8"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35B98-0821-4F0F-84B7-05C13204C538}">
  <dimension ref="A1:F17"/>
  <sheetViews>
    <sheetView showGridLines="0" zoomScaleNormal="100" workbookViewId="0">
      <selection sqref="A1:C1"/>
    </sheetView>
  </sheetViews>
  <sheetFormatPr baseColWidth="10" defaultColWidth="9.140625" defaultRowHeight="15" x14ac:dyDescent="0.25"/>
  <cols>
    <col min="1" max="1" width="7.42578125" style="20" bestFit="1" customWidth="1"/>
    <col min="2" max="2" width="2.140625" style="20" customWidth="1"/>
    <col min="3" max="3" width="94.28515625" style="20" customWidth="1"/>
    <col min="4" max="4" width="26.7109375" style="20" customWidth="1"/>
    <col min="5" max="5" width="9.140625" style="20"/>
    <col min="6" max="6" width="16.42578125" style="20" bestFit="1" customWidth="1"/>
    <col min="7" max="16384" width="9.140625" style="20"/>
  </cols>
  <sheetData>
    <row r="1" spans="1:6" ht="39.950000000000003" customHeight="1" x14ac:dyDescent="0.25">
      <c r="A1" s="398" t="s">
        <v>1673</v>
      </c>
      <c r="B1" s="398"/>
      <c r="C1" s="398"/>
      <c r="D1" s="123"/>
    </row>
    <row r="2" spans="1:6" ht="15" customHeight="1" x14ac:dyDescent="0.25">
      <c r="A2" s="21" t="s">
        <v>106</v>
      </c>
      <c r="B2" s="22"/>
      <c r="C2" s="22"/>
      <c r="D2" s="123"/>
    </row>
    <row r="3" spans="1:6" ht="20.100000000000001" customHeight="1" x14ac:dyDescent="0.25">
      <c r="A3" s="123"/>
      <c r="B3" s="123"/>
      <c r="C3" s="123"/>
      <c r="D3" s="123"/>
    </row>
    <row r="4" spans="1:6" ht="20.100000000000001" customHeight="1" x14ac:dyDescent="0.25">
      <c r="A4" s="411" t="s">
        <v>107</v>
      </c>
      <c r="B4" s="412"/>
      <c r="C4" s="413"/>
      <c r="D4" s="269" t="s">
        <v>108</v>
      </c>
    </row>
    <row r="5" spans="1:6" ht="39.950000000000003" customHeight="1" x14ac:dyDescent="0.25">
      <c r="A5" s="418" t="s">
        <v>107</v>
      </c>
      <c r="B5" s="419"/>
      <c r="C5" s="420"/>
      <c r="D5" s="272" t="s">
        <v>1560</v>
      </c>
    </row>
    <row r="6" spans="1:6" ht="39.950000000000003" customHeight="1" x14ac:dyDescent="0.25">
      <c r="A6" s="260" t="s">
        <v>1674</v>
      </c>
      <c r="B6" s="391" t="s">
        <v>1675</v>
      </c>
      <c r="C6" s="392"/>
      <c r="D6" s="310" t="s">
        <v>1676</v>
      </c>
      <c r="F6" s="97"/>
    </row>
    <row r="7" spans="1:6" ht="20.100000000000001" customHeight="1" x14ac:dyDescent="0.25">
      <c r="A7" s="260" t="s">
        <v>1677</v>
      </c>
      <c r="B7" s="391" t="s">
        <v>1678</v>
      </c>
      <c r="C7" s="392"/>
      <c r="D7" s="312" t="s">
        <v>124</v>
      </c>
    </row>
    <row r="8" spans="1:6" ht="20.100000000000001" customHeight="1" x14ac:dyDescent="0.25">
      <c r="A8" s="260" t="s">
        <v>1679</v>
      </c>
      <c r="B8" s="391" t="s">
        <v>1680</v>
      </c>
      <c r="C8" s="392"/>
      <c r="D8" s="310" t="s">
        <v>1676</v>
      </c>
    </row>
    <row r="9" spans="1:6" ht="20.100000000000001" customHeight="1" x14ac:dyDescent="0.25">
      <c r="A9" s="260" t="s">
        <v>1681</v>
      </c>
      <c r="B9" s="264" t="s">
        <v>107</v>
      </c>
      <c r="C9" s="262" t="s">
        <v>1258</v>
      </c>
      <c r="D9" s="312" t="s">
        <v>1682</v>
      </c>
    </row>
    <row r="10" spans="1:6" ht="20.100000000000001" customHeight="1" x14ac:dyDescent="0.25">
      <c r="A10" s="260" t="s">
        <v>1683</v>
      </c>
      <c r="B10" s="264" t="s">
        <v>107</v>
      </c>
      <c r="C10" s="262" t="s">
        <v>1684</v>
      </c>
      <c r="D10" s="312" t="s">
        <v>1685</v>
      </c>
    </row>
    <row r="11" spans="1:6" ht="39.950000000000003" customHeight="1" x14ac:dyDescent="0.25">
      <c r="A11" s="260" t="s">
        <v>1686</v>
      </c>
      <c r="B11" s="264" t="s">
        <v>107</v>
      </c>
      <c r="C11" s="262" t="s">
        <v>1687</v>
      </c>
      <c r="D11" s="312" t="s">
        <v>1688</v>
      </c>
    </row>
    <row r="12" spans="1:6" ht="20.100000000000001" customHeight="1" x14ac:dyDescent="0.25">
      <c r="A12" s="260" t="s">
        <v>1689</v>
      </c>
      <c r="B12" s="264" t="s">
        <v>107</v>
      </c>
      <c r="C12" s="262" t="s">
        <v>494</v>
      </c>
      <c r="D12" s="312" t="s">
        <v>1690</v>
      </c>
    </row>
    <row r="13" spans="1:6" ht="20.100000000000001" customHeight="1" x14ac:dyDescent="0.25">
      <c r="A13" s="260" t="s">
        <v>1691</v>
      </c>
      <c r="B13" s="264" t="s">
        <v>107</v>
      </c>
      <c r="C13" s="262" t="s">
        <v>1692</v>
      </c>
      <c r="D13" s="312" t="s">
        <v>1693</v>
      </c>
    </row>
    <row r="14" spans="1:6" ht="20.100000000000001" customHeight="1" x14ac:dyDescent="0.25">
      <c r="A14" s="260" t="s">
        <v>1694</v>
      </c>
      <c r="B14" s="264" t="s">
        <v>107</v>
      </c>
      <c r="C14" s="262" t="s">
        <v>1246</v>
      </c>
      <c r="D14" s="312" t="s">
        <v>1695</v>
      </c>
    </row>
    <row r="15" spans="1:6" ht="20.100000000000001" customHeight="1" x14ac:dyDescent="0.25">
      <c r="A15" s="260" t="s">
        <v>1696</v>
      </c>
      <c r="B15" s="264" t="s">
        <v>107</v>
      </c>
      <c r="C15" s="262" t="s">
        <v>1697</v>
      </c>
      <c r="D15" s="312" t="s">
        <v>1698</v>
      </c>
    </row>
    <row r="16" spans="1:6" ht="20.100000000000001" customHeight="1" x14ac:dyDescent="0.25">
      <c r="A16" s="260" t="s">
        <v>1699</v>
      </c>
      <c r="B16" s="264" t="s">
        <v>107</v>
      </c>
      <c r="C16" s="262" t="s">
        <v>1252</v>
      </c>
      <c r="D16" s="312" t="s">
        <v>1700</v>
      </c>
    </row>
    <row r="17" spans="1:4" ht="39.950000000000003" customHeight="1" x14ac:dyDescent="0.25">
      <c r="A17" s="260" t="s">
        <v>1701</v>
      </c>
      <c r="B17" s="264" t="s">
        <v>107</v>
      </c>
      <c r="C17" s="262" t="s">
        <v>1702</v>
      </c>
      <c r="D17" s="312" t="s">
        <v>1703</v>
      </c>
    </row>
  </sheetData>
  <mergeCells count="6">
    <mergeCell ref="B8:C8"/>
    <mergeCell ref="A1:C1"/>
    <mergeCell ref="A4:C4"/>
    <mergeCell ref="A5:C5"/>
    <mergeCell ref="B6:C6"/>
    <mergeCell ref="B7:C7"/>
  </mergeCells>
  <pageMargins left="0.7" right="0.7" top="0.75" bottom="0.75" header="0.3" footer="0.3"/>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DBA2-F184-434E-8CDC-9ED056E5CE37}">
  <sheetPr>
    <pageSetUpPr fitToPage="1"/>
  </sheetPr>
  <dimension ref="A1:K45"/>
  <sheetViews>
    <sheetView showGridLines="0" zoomScaleNormal="100" workbookViewId="0">
      <selection activeCell="F33" sqref="F33"/>
    </sheetView>
  </sheetViews>
  <sheetFormatPr baseColWidth="10" defaultColWidth="9.140625" defaultRowHeight="15" x14ac:dyDescent="0.25"/>
  <cols>
    <col min="1" max="1" width="8.85546875" style="20" bestFit="1" customWidth="1"/>
    <col min="2" max="2" width="43.7109375" style="20" customWidth="1"/>
    <col min="3" max="3" width="21.85546875" style="20" customWidth="1"/>
    <col min="4" max="4" width="20.28515625" style="20" bestFit="1" customWidth="1"/>
    <col min="5" max="5" width="19.28515625" style="20" bestFit="1" customWidth="1"/>
    <col min="6" max="6" width="20.28515625" style="20" bestFit="1" customWidth="1"/>
    <col min="7" max="7" width="19.28515625" style="20" bestFit="1" customWidth="1"/>
    <col min="8" max="11" width="19.140625" style="20" bestFit="1" customWidth="1"/>
    <col min="12" max="16384" width="9.140625" style="20"/>
  </cols>
  <sheetData>
    <row r="1" spans="1:11" ht="24.75" customHeight="1" x14ac:dyDescent="0.25">
      <c r="A1" s="398" t="s">
        <v>1704</v>
      </c>
      <c r="B1" s="398"/>
      <c r="C1" s="398"/>
      <c r="D1" s="75"/>
      <c r="E1" s="75"/>
      <c r="F1" s="75"/>
      <c r="G1" s="75"/>
      <c r="H1" s="75"/>
      <c r="I1" s="75"/>
      <c r="J1" s="75"/>
      <c r="K1" s="75"/>
    </row>
    <row r="2" spans="1:11" ht="15" customHeight="1" x14ac:dyDescent="0.25">
      <c r="A2" s="117" t="s">
        <v>106</v>
      </c>
      <c r="B2" s="118"/>
      <c r="C2" s="118"/>
      <c r="D2" s="75"/>
      <c r="E2" s="75"/>
      <c r="F2" s="75"/>
      <c r="G2" s="75"/>
      <c r="H2" s="75"/>
      <c r="I2" s="75"/>
      <c r="J2" s="75"/>
      <c r="K2" s="75"/>
    </row>
    <row r="3" spans="1:11" ht="20.100000000000001" customHeight="1" x14ac:dyDescent="0.25">
      <c r="A3" s="123"/>
      <c r="B3" s="75"/>
      <c r="C3" s="75"/>
      <c r="D3" s="75"/>
      <c r="E3" s="75"/>
      <c r="F3" s="75"/>
      <c r="G3" s="75"/>
      <c r="H3" s="75"/>
      <c r="I3" s="75"/>
      <c r="J3" s="75"/>
      <c r="K3" s="75"/>
    </row>
    <row r="4" spans="1:11" ht="20.100000000000001" customHeight="1" x14ac:dyDescent="0.25">
      <c r="A4" s="482" t="s">
        <v>1705</v>
      </c>
      <c r="B4" s="450"/>
      <c r="C4" s="451"/>
      <c r="D4" s="32" t="s">
        <v>1706</v>
      </c>
      <c r="E4" s="99"/>
    </row>
    <row r="5" spans="1:11" ht="20.100000000000001" customHeight="1" x14ac:dyDescent="0.25">
      <c r="A5" s="24"/>
      <c r="B5" s="82"/>
      <c r="C5" s="82"/>
      <c r="D5" s="171"/>
    </row>
    <row r="6" spans="1:11" ht="20.100000000000001" customHeight="1" x14ac:dyDescent="0.25">
      <c r="A6" s="123"/>
      <c r="D6" s="25" t="s">
        <v>108</v>
      </c>
      <c r="E6" s="25" t="s">
        <v>109</v>
      </c>
      <c r="F6" s="25" t="s">
        <v>290</v>
      </c>
      <c r="G6" s="25" t="s">
        <v>441</v>
      </c>
      <c r="H6" s="25" t="s">
        <v>442</v>
      </c>
      <c r="I6" s="25" t="s">
        <v>443</v>
      </c>
      <c r="J6" s="25" t="s">
        <v>444</v>
      </c>
      <c r="K6" s="25" t="s">
        <v>445</v>
      </c>
    </row>
    <row r="7" spans="1:11" ht="39.950000000000003" customHeight="1" x14ac:dyDescent="0.25">
      <c r="D7" s="429" t="s">
        <v>1707</v>
      </c>
      <c r="E7" s="429"/>
      <c r="F7" s="429"/>
      <c r="G7" s="429"/>
      <c r="H7" s="429" t="s">
        <v>1708</v>
      </c>
      <c r="I7" s="429"/>
      <c r="J7" s="429"/>
      <c r="K7" s="429"/>
    </row>
    <row r="8" spans="1:11" ht="20.100000000000001" customHeight="1" x14ac:dyDescent="0.25">
      <c r="A8" s="25" t="s">
        <v>1709</v>
      </c>
      <c r="B8" s="482" t="s">
        <v>1710</v>
      </c>
      <c r="C8" s="451"/>
      <c r="D8" s="167">
        <v>45291</v>
      </c>
      <c r="E8" s="167">
        <v>45199</v>
      </c>
      <c r="F8" s="167">
        <v>45107</v>
      </c>
      <c r="G8" s="167">
        <v>45016</v>
      </c>
      <c r="H8" s="167">
        <v>45291</v>
      </c>
      <c r="I8" s="167">
        <v>45199</v>
      </c>
      <c r="J8" s="167">
        <v>45107</v>
      </c>
      <c r="K8" s="167">
        <v>45016</v>
      </c>
    </row>
    <row r="9" spans="1:11" ht="27" customHeight="1" x14ac:dyDescent="0.25">
      <c r="A9" s="101" t="s">
        <v>1711</v>
      </c>
      <c r="B9" s="482" t="s">
        <v>1712</v>
      </c>
      <c r="C9" s="451"/>
      <c r="D9" s="172">
        <v>3</v>
      </c>
      <c r="E9" s="172">
        <v>3</v>
      </c>
      <c r="F9" s="172">
        <v>3</v>
      </c>
      <c r="G9" s="172">
        <v>3</v>
      </c>
      <c r="H9" s="172">
        <v>3</v>
      </c>
      <c r="I9" s="172">
        <v>3</v>
      </c>
      <c r="J9" s="172">
        <v>3</v>
      </c>
      <c r="K9" s="172">
        <v>3</v>
      </c>
    </row>
    <row r="10" spans="1:11" ht="20.100000000000001" customHeight="1" x14ac:dyDescent="0.25">
      <c r="A10" s="505" t="s">
        <v>1713</v>
      </c>
      <c r="B10" s="506"/>
      <c r="C10" s="507"/>
      <c r="D10" s="508"/>
      <c r="E10" s="509"/>
      <c r="F10" s="509"/>
      <c r="G10" s="509"/>
      <c r="H10" s="510"/>
      <c r="I10" s="510"/>
      <c r="J10" s="510"/>
      <c r="K10" s="511"/>
    </row>
    <row r="11" spans="1:11" ht="39.950000000000003" customHeight="1" x14ac:dyDescent="0.25">
      <c r="A11" s="25" t="s">
        <v>454</v>
      </c>
      <c r="B11" s="482" t="s">
        <v>1714</v>
      </c>
      <c r="C11" s="451"/>
      <c r="D11" s="68"/>
      <c r="E11" s="69"/>
      <c r="F11" s="69"/>
      <c r="G11" s="70"/>
      <c r="H11" s="80">
        <v>1935881360.4818528</v>
      </c>
      <c r="I11" s="80" t="s">
        <v>1715</v>
      </c>
      <c r="J11" s="80">
        <v>1801517382.6334515</v>
      </c>
      <c r="K11" s="80">
        <v>1745819985.163661</v>
      </c>
    </row>
    <row r="12" spans="1:11" ht="20.100000000000001" customHeight="1" x14ac:dyDescent="0.25">
      <c r="A12" s="432" t="s">
        <v>1716</v>
      </c>
      <c r="B12" s="449"/>
      <c r="C12" s="433"/>
      <c r="D12" s="512"/>
      <c r="E12" s="513"/>
      <c r="F12" s="513"/>
      <c r="G12" s="513"/>
      <c r="H12" s="510"/>
      <c r="I12" s="510"/>
      <c r="J12" s="510"/>
      <c r="K12" s="511"/>
    </row>
    <row r="13" spans="1:11" ht="29.25" customHeight="1" x14ac:dyDescent="0.25">
      <c r="A13" s="25" t="s">
        <v>456</v>
      </c>
      <c r="B13" s="482" t="s">
        <v>1717</v>
      </c>
      <c r="C13" s="451"/>
      <c r="D13" s="349">
        <v>6157805141.5696135</v>
      </c>
      <c r="E13" s="349">
        <v>6207684074</v>
      </c>
      <c r="F13" s="349">
        <v>6207684074.1290932</v>
      </c>
      <c r="G13" s="349">
        <v>6148455750.6641083</v>
      </c>
      <c r="H13" s="227">
        <v>446486814.93471211</v>
      </c>
      <c r="I13" s="227" t="s">
        <v>1718</v>
      </c>
      <c r="J13" s="227">
        <v>447736790.73737907</v>
      </c>
      <c r="K13" s="227">
        <v>445270030.24160701</v>
      </c>
    </row>
    <row r="14" spans="1:11" ht="20.100000000000001" customHeight="1" x14ac:dyDescent="0.25">
      <c r="A14" s="25" t="s">
        <v>464</v>
      </c>
      <c r="B14" s="498" t="s">
        <v>1719</v>
      </c>
      <c r="C14" s="499"/>
      <c r="D14" s="349">
        <v>4271353639.9355788</v>
      </c>
      <c r="E14" s="349">
        <v>4370392472</v>
      </c>
      <c r="F14" s="349">
        <v>4370392472.4918861</v>
      </c>
      <c r="G14" s="349">
        <v>4285228065.7340379</v>
      </c>
      <c r="H14" s="227">
        <v>213567681.99677923</v>
      </c>
      <c r="I14" s="227" t="s">
        <v>1720</v>
      </c>
      <c r="J14" s="227">
        <v>218519623.6245971</v>
      </c>
      <c r="K14" s="227">
        <v>214261403.28670427</v>
      </c>
    </row>
    <row r="15" spans="1:11" ht="20.100000000000001" customHeight="1" x14ac:dyDescent="0.25">
      <c r="A15" s="25" t="s">
        <v>466</v>
      </c>
      <c r="B15" s="498" t="s">
        <v>1721</v>
      </c>
      <c r="C15" s="499"/>
      <c r="D15" s="349">
        <v>1886451501.6340342</v>
      </c>
      <c r="E15" s="349">
        <v>1837291602</v>
      </c>
      <c r="F15" s="349">
        <v>1837291601.6372068</v>
      </c>
      <c r="G15" s="349">
        <v>1863227684.9300702</v>
      </c>
      <c r="H15" s="227">
        <v>232919132.93793285</v>
      </c>
      <c r="I15" s="227" t="s">
        <v>1722</v>
      </c>
      <c r="J15" s="227">
        <v>229217167.112782</v>
      </c>
      <c r="K15" s="227">
        <v>231008626.9549028</v>
      </c>
    </row>
    <row r="16" spans="1:11" ht="20.100000000000001" customHeight="1" x14ac:dyDescent="0.25">
      <c r="A16" s="25" t="s">
        <v>468</v>
      </c>
      <c r="B16" s="482" t="s">
        <v>1723</v>
      </c>
      <c r="C16" s="451"/>
      <c r="D16" s="350"/>
      <c r="E16" s="350"/>
      <c r="F16" s="350"/>
      <c r="G16" s="350"/>
      <c r="H16" s="217"/>
      <c r="I16" s="217"/>
      <c r="J16" s="217"/>
      <c r="K16" s="217"/>
    </row>
    <row r="17" spans="1:11" ht="39.950000000000003" customHeight="1" x14ac:dyDescent="0.25">
      <c r="A17" s="25" t="s">
        <v>470</v>
      </c>
      <c r="B17" s="498" t="s">
        <v>1724</v>
      </c>
      <c r="C17" s="499"/>
      <c r="D17" s="350"/>
      <c r="E17" s="350"/>
      <c r="F17" s="350"/>
      <c r="G17" s="350"/>
      <c r="H17" s="217"/>
      <c r="I17" s="217"/>
      <c r="J17" s="217"/>
      <c r="K17" s="217"/>
    </row>
    <row r="18" spans="1:11" ht="20.100000000000001" customHeight="1" x14ac:dyDescent="0.25">
      <c r="A18" s="25" t="s">
        <v>521</v>
      </c>
      <c r="B18" s="498" t="s">
        <v>1725</v>
      </c>
      <c r="C18" s="499"/>
      <c r="D18" s="349">
        <v>1344015346.6201763</v>
      </c>
      <c r="E18" s="349">
        <v>1372357962</v>
      </c>
      <c r="F18" s="349">
        <v>1372357962.3236799</v>
      </c>
      <c r="G18" s="349">
        <v>1457355893.4405191</v>
      </c>
      <c r="H18" s="227">
        <v>575578786.90968311</v>
      </c>
      <c r="I18" s="227" t="s">
        <v>1726</v>
      </c>
      <c r="J18" s="227">
        <v>559875952.10006034</v>
      </c>
      <c r="K18" s="227">
        <v>595992351.31096399</v>
      </c>
    </row>
    <row r="19" spans="1:11" ht="20.100000000000001" customHeight="1" x14ac:dyDescent="0.25">
      <c r="A19" s="25" t="s">
        <v>523</v>
      </c>
      <c r="B19" s="498" t="s">
        <v>1727</v>
      </c>
      <c r="C19" s="499"/>
      <c r="D19" s="349">
        <v>8878411.5211545378</v>
      </c>
      <c r="E19" s="349">
        <v>3543466</v>
      </c>
      <c r="F19" s="349">
        <v>3543466.0234656609</v>
      </c>
      <c r="G19" s="349">
        <v>27056049.720415141</v>
      </c>
      <c r="H19" s="227">
        <v>8878411.5211545378</v>
      </c>
      <c r="I19" s="227" t="s">
        <v>1728</v>
      </c>
      <c r="J19" s="227">
        <v>3543466.0234656609</v>
      </c>
      <c r="K19" s="227">
        <v>27056049.720415141</v>
      </c>
    </row>
    <row r="20" spans="1:11" ht="20.100000000000001" customHeight="1" x14ac:dyDescent="0.25">
      <c r="A20" s="25" t="s">
        <v>525</v>
      </c>
      <c r="B20" s="498" t="s">
        <v>1729</v>
      </c>
      <c r="C20" s="499"/>
      <c r="D20" s="351"/>
      <c r="E20" s="352"/>
      <c r="F20" s="352"/>
      <c r="G20" s="352"/>
      <c r="H20" s="227">
        <v>43360874.067896113</v>
      </c>
      <c r="I20" s="227" t="s">
        <v>1730</v>
      </c>
      <c r="J20" s="227">
        <v>28432154.96221922</v>
      </c>
      <c r="K20" s="227">
        <v>15961961.85160994</v>
      </c>
    </row>
    <row r="21" spans="1:11" ht="20.100000000000001" customHeight="1" x14ac:dyDescent="0.25">
      <c r="A21" s="25" t="s">
        <v>550</v>
      </c>
      <c r="B21" s="482" t="s">
        <v>1731</v>
      </c>
      <c r="C21" s="451"/>
      <c r="D21" s="350"/>
      <c r="E21" s="350"/>
      <c r="F21" s="350"/>
      <c r="G21" s="350"/>
      <c r="H21" s="217"/>
      <c r="I21" s="217"/>
      <c r="J21" s="217"/>
      <c r="K21" s="217"/>
    </row>
    <row r="22" spans="1:11" ht="26.25" customHeight="1" x14ac:dyDescent="0.25">
      <c r="A22" s="25" t="s">
        <v>552</v>
      </c>
      <c r="B22" s="498" t="s">
        <v>1732</v>
      </c>
      <c r="C22" s="499"/>
      <c r="D22" s="349">
        <v>48290165.653333329</v>
      </c>
      <c r="E22" s="349">
        <v>50221137</v>
      </c>
      <c r="F22" s="349">
        <v>50221137.343333334</v>
      </c>
      <c r="G22" s="349">
        <v>68681227.950000003</v>
      </c>
      <c r="H22" s="227">
        <v>48290165.653333329</v>
      </c>
      <c r="I22" s="227" t="s">
        <v>1733</v>
      </c>
      <c r="J22" s="227">
        <v>50221137.343333334</v>
      </c>
      <c r="K22" s="227">
        <v>68681227.950000003</v>
      </c>
    </row>
    <row r="23" spans="1:11" ht="26.25" customHeight="1" x14ac:dyDescent="0.25">
      <c r="A23" s="25" t="s">
        <v>554</v>
      </c>
      <c r="B23" s="498" t="s">
        <v>1734</v>
      </c>
      <c r="C23" s="499"/>
      <c r="D23" s="350"/>
      <c r="E23" s="350"/>
      <c r="F23" s="350"/>
      <c r="G23" s="350"/>
      <c r="H23" s="217"/>
      <c r="I23" s="217"/>
      <c r="J23" s="217"/>
      <c r="K23" s="217"/>
    </row>
    <row r="24" spans="1:11" ht="20.100000000000001" customHeight="1" x14ac:dyDescent="0.25">
      <c r="A24" s="25" t="s">
        <v>556</v>
      </c>
      <c r="B24" s="498" t="s">
        <v>1735</v>
      </c>
      <c r="C24" s="499"/>
      <c r="D24" s="349">
        <v>1480748287.6786911</v>
      </c>
      <c r="E24" s="349">
        <v>1550724548</v>
      </c>
      <c r="F24" s="349">
        <v>1550724547.7280958</v>
      </c>
      <c r="G24" s="349">
        <v>1609595438.0209875</v>
      </c>
      <c r="H24" s="227">
        <v>138563483.50849125</v>
      </c>
      <c r="I24" s="227" t="s">
        <v>1736</v>
      </c>
      <c r="J24" s="227">
        <v>148761376.94568592</v>
      </c>
      <c r="K24" s="227">
        <v>158210416.19800398</v>
      </c>
    </row>
    <row r="25" spans="1:11" ht="20.100000000000001" customHeight="1" x14ac:dyDescent="0.25">
      <c r="A25" s="25" t="s">
        <v>557</v>
      </c>
      <c r="B25" s="482" t="s">
        <v>1737</v>
      </c>
      <c r="C25" s="451"/>
      <c r="D25" s="350"/>
      <c r="E25" s="350"/>
      <c r="F25" s="350"/>
      <c r="G25" s="350"/>
      <c r="H25" s="217"/>
      <c r="I25" s="217"/>
      <c r="J25" s="217"/>
      <c r="K25" s="217"/>
    </row>
    <row r="26" spans="1:11" ht="20.100000000000001" customHeight="1" x14ac:dyDescent="0.25">
      <c r="A26" s="25" t="s">
        <v>558</v>
      </c>
      <c r="B26" s="482" t="s">
        <v>1738</v>
      </c>
      <c r="C26" s="451"/>
      <c r="D26" s="349">
        <v>568966019.15348613</v>
      </c>
      <c r="E26" s="349">
        <v>609226697</v>
      </c>
      <c r="F26" s="349">
        <v>609226696.83231735</v>
      </c>
      <c r="G26" s="349">
        <v>630658512.39687204</v>
      </c>
      <c r="H26" s="227">
        <v>5698694.8199399291</v>
      </c>
      <c r="I26" s="227" t="s">
        <v>1739</v>
      </c>
      <c r="J26" s="227">
        <v>6098266.9683231525</v>
      </c>
      <c r="K26" s="227">
        <v>6312585.1239686897</v>
      </c>
    </row>
    <row r="27" spans="1:11" ht="20.100000000000001" customHeight="1" x14ac:dyDescent="0.25">
      <c r="A27" s="25" t="s">
        <v>559</v>
      </c>
      <c r="B27" s="482" t="s">
        <v>1740</v>
      </c>
      <c r="C27" s="451"/>
      <c r="D27" s="220"/>
      <c r="E27" s="221"/>
      <c r="F27" s="221"/>
      <c r="G27" s="221"/>
      <c r="H27" s="227">
        <v>1266857231.4152102</v>
      </c>
      <c r="I27" s="227">
        <v>1284125647.3658617</v>
      </c>
      <c r="J27" s="227">
        <v>1244669145.0804665</v>
      </c>
      <c r="K27" s="227">
        <v>1317484622.396569</v>
      </c>
    </row>
    <row r="28" spans="1:11" ht="20.100000000000001" customHeight="1" x14ac:dyDescent="0.25">
      <c r="A28" s="432" t="s">
        <v>1741</v>
      </c>
      <c r="B28" s="449"/>
      <c r="C28" s="433"/>
      <c r="D28" s="501"/>
      <c r="E28" s="502"/>
      <c r="F28" s="502"/>
      <c r="G28" s="502"/>
      <c r="H28" s="503"/>
      <c r="I28" s="503"/>
      <c r="J28" s="503"/>
      <c r="K28" s="504"/>
    </row>
    <row r="29" spans="1:11" ht="20.100000000000001" customHeight="1" x14ac:dyDescent="0.25">
      <c r="A29" s="25" t="s">
        <v>560</v>
      </c>
      <c r="B29" s="482" t="s">
        <v>1742</v>
      </c>
      <c r="C29" s="451"/>
      <c r="D29" s="349">
        <v>38200408.174174421</v>
      </c>
      <c r="E29" s="349">
        <v>231356408.4580996</v>
      </c>
      <c r="F29" s="349">
        <v>414802086.43920946</v>
      </c>
      <c r="G29" s="349">
        <v>495569528.89335304</v>
      </c>
      <c r="H29" s="227">
        <v>38200408.174174421</v>
      </c>
      <c r="I29" s="227">
        <v>231356408.4580996</v>
      </c>
      <c r="J29" s="227">
        <v>414802086.43920946</v>
      </c>
      <c r="K29" s="227">
        <v>495569528.89335304</v>
      </c>
    </row>
    <row r="30" spans="1:11" ht="20.100000000000001" customHeight="1" x14ac:dyDescent="0.25">
      <c r="A30" s="25" t="s">
        <v>561</v>
      </c>
      <c r="B30" s="482" t="s">
        <v>1743</v>
      </c>
      <c r="C30" s="451"/>
      <c r="D30" s="349">
        <v>238635143.22884956</v>
      </c>
      <c r="E30" s="349">
        <v>234178746.59740555</v>
      </c>
      <c r="F30" s="349">
        <v>266944666.34103903</v>
      </c>
      <c r="G30" s="349">
        <v>221326059.30003962</v>
      </c>
      <c r="H30" s="227">
        <v>179668664.9740552</v>
      </c>
      <c r="I30" s="227">
        <v>190537968.40714371</v>
      </c>
      <c r="J30" s="227">
        <v>220201389.59581757</v>
      </c>
      <c r="K30" s="227">
        <v>184704456.95469078</v>
      </c>
    </row>
    <row r="31" spans="1:11" ht="20.100000000000001" customHeight="1" x14ac:dyDescent="0.25">
      <c r="A31" s="25" t="s">
        <v>562</v>
      </c>
      <c r="B31" s="482" t="s">
        <v>1744</v>
      </c>
      <c r="C31" s="451"/>
      <c r="D31" s="350"/>
      <c r="E31" s="350"/>
      <c r="F31" s="350"/>
      <c r="G31" s="350"/>
      <c r="H31" s="217"/>
      <c r="I31" s="217"/>
      <c r="J31" s="217"/>
      <c r="K31" s="217"/>
    </row>
    <row r="32" spans="1:11" ht="60" customHeight="1" x14ac:dyDescent="0.25">
      <c r="A32" s="25" t="s">
        <v>1745</v>
      </c>
      <c r="B32" s="482" t="s">
        <v>1746</v>
      </c>
      <c r="C32" s="451"/>
      <c r="D32" s="222"/>
      <c r="E32" s="223"/>
      <c r="F32" s="223"/>
      <c r="G32" s="224"/>
      <c r="H32" s="217"/>
      <c r="I32" s="217"/>
      <c r="J32" s="217"/>
      <c r="K32" s="217"/>
    </row>
    <row r="33" spans="1:11" ht="25.5" customHeight="1" x14ac:dyDescent="0.25">
      <c r="A33" s="25" t="s">
        <v>1747</v>
      </c>
      <c r="B33" s="482" t="s">
        <v>1748</v>
      </c>
      <c r="C33" s="451"/>
      <c r="D33" s="218"/>
      <c r="E33" s="219"/>
      <c r="F33" s="219"/>
      <c r="G33" s="225"/>
      <c r="H33" s="217"/>
      <c r="I33" s="217"/>
      <c r="J33" s="217"/>
      <c r="K33" s="217"/>
    </row>
    <row r="34" spans="1:11" ht="20.100000000000001" customHeight="1" x14ac:dyDescent="0.25">
      <c r="A34" s="25" t="s">
        <v>563</v>
      </c>
      <c r="B34" s="482" t="s">
        <v>1749</v>
      </c>
      <c r="C34" s="451"/>
      <c r="D34" s="349">
        <v>276835551</v>
      </c>
      <c r="E34" s="349">
        <v>465535155.05550516</v>
      </c>
      <c r="F34" s="349">
        <v>681746752.78024852</v>
      </c>
      <c r="G34" s="349">
        <v>716895588.19339263</v>
      </c>
      <c r="H34" s="227">
        <v>217869073.14822963</v>
      </c>
      <c r="I34" s="227">
        <v>421894376.86524332</v>
      </c>
      <c r="J34" s="227">
        <v>635003476.03502703</v>
      </c>
      <c r="K34" s="227">
        <v>680273985.8480438</v>
      </c>
    </row>
    <row r="35" spans="1:11" ht="20.100000000000001" customHeight="1" x14ac:dyDescent="0.25">
      <c r="A35" s="25" t="s">
        <v>146</v>
      </c>
      <c r="B35" s="498" t="s">
        <v>1752</v>
      </c>
      <c r="C35" s="499"/>
      <c r="D35" s="349">
        <v>0</v>
      </c>
      <c r="E35" s="349">
        <v>0</v>
      </c>
      <c r="F35" s="349">
        <v>0</v>
      </c>
      <c r="G35" s="349">
        <v>0</v>
      </c>
      <c r="H35" s="217"/>
      <c r="I35" s="217"/>
      <c r="J35" s="217"/>
      <c r="K35" s="217"/>
    </row>
    <row r="36" spans="1:11" ht="20.100000000000001" customHeight="1" x14ac:dyDescent="0.25">
      <c r="A36" s="25" t="s">
        <v>148</v>
      </c>
      <c r="B36" s="498" t="s">
        <v>1753</v>
      </c>
      <c r="C36" s="499"/>
      <c r="D36" s="349">
        <v>0</v>
      </c>
      <c r="E36" s="349">
        <v>0</v>
      </c>
      <c r="F36" s="349">
        <v>0</v>
      </c>
      <c r="G36" s="349">
        <v>0</v>
      </c>
      <c r="H36" s="217"/>
      <c r="I36" s="217"/>
      <c r="J36" s="217"/>
      <c r="K36" s="217"/>
    </row>
    <row r="37" spans="1:11" ht="20.100000000000001" customHeight="1" x14ac:dyDescent="0.25">
      <c r="A37" s="25" t="s">
        <v>150</v>
      </c>
      <c r="B37" s="498" t="s">
        <v>1754</v>
      </c>
      <c r="C37" s="499"/>
      <c r="D37" s="349">
        <v>276835551</v>
      </c>
      <c r="E37" s="349">
        <v>465535155.05550516</v>
      </c>
      <c r="F37" s="349">
        <v>681746753</v>
      </c>
      <c r="G37" s="349">
        <v>635003476</v>
      </c>
      <c r="H37" s="227">
        <v>217869073.14822963</v>
      </c>
      <c r="I37" s="227">
        <v>421894376.86524332</v>
      </c>
      <c r="J37" s="227" t="s">
        <v>1750</v>
      </c>
      <c r="K37" s="227" t="s">
        <v>1751</v>
      </c>
    </row>
    <row r="38" spans="1:11" ht="20.100000000000001" customHeight="1" x14ac:dyDescent="0.25">
      <c r="A38" s="137"/>
      <c r="B38" s="171"/>
      <c r="C38" s="171"/>
      <c r="D38" s="353"/>
      <c r="E38" s="353"/>
      <c r="F38" s="353"/>
      <c r="G38" s="354"/>
      <c r="H38" s="500" t="s">
        <v>1755</v>
      </c>
      <c r="I38" s="500"/>
      <c r="J38" s="500"/>
      <c r="K38" s="500"/>
    </row>
    <row r="39" spans="1:11" ht="20.100000000000001" customHeight="1" x14ac:dyDescent="0.25">
      <c r="A39" s="25" t="s">
        <v>1498</v>
      </c>
      <c r="B39" s="482" t="s">
        <v>1756</v>
      </c>
      <c r="C39" s="451"/>
      <c r="D39" s="220"/>
      <c r="E39" s="221"/>
      <c r="F39" s="221"/>
      <c r="G39" s="226"/>
      <c r="H39" s="227">
        <v>1935881360.4818528</v>
      </c>
      <c r="I39" s="227" t="s">
        <v>1715</v>
      </c>
      <c r="J39" s="227">
        <v>1801517382.6334515</v>
      </c>
      <c r="K39" s="227">
        <v>1745819985.163661</v>
      </c>
    </row>
    <row r="40" spans="1:11" ht="20.100000000000001" customHeight="1" x14ac:dyDescent="0.25">
      <c r="A40" s="25" t="s">
        <v>1499</v>
      </c>
      <c r="B40" s="482" t="s">
        <v>1757</v>
      </c>
      <c r="C40" s="451"/>
      <c r="D40" s="222"/>
      <c r="E40" s="223"/>
      <c r="F40" s="223"/>
      <c r="G40" s="224"/>
      <c r="H40" s="227">
        <v>1048988158.2669806</v>
      </c>
      <c r="I40" s="227">
        <v>862231270.50061834</v>
      </c>
      <c r="J40" s="227">
        <v>609665669.04543948</v>
      </c>
      <c r="K40" s="227">
        <v>637210636.54852521</v>
      </c>
    </row>
    <row r="41" spans="1:11" ht="20.100000000000001" customHeight="1" x14ac:dyDescent="0.25">
      <c r="A41" s="25" t="s">
        <v>1500</v>
      </c>
      <c r="B41" s="482" t="s">
        <v>1758</v>
      </c>
      <c r="C41" s="451"/>
      <c r="D41" s="218"/>
      <c r="E41" s="219"/>
      <c r="F41" s="219"/>
      <c r="G41" s="225"/>
      <c r="H41" s="228">
        <v>1.8454749419479592</v>
      </c>
      <c r="I41" s="228" t="s">
        <v>1759</v>
      </c>
      <c r="J41" s="228">
        <v>2.9549267313249046</v>
      </c>
      <c r="K41" s="228">
        <v>2.7397847509576407</v>
      </c>
    </row>
    <row r="42" spans="1:11" x14ac:dyDescent="0.25">
      <c r="H42" s="355"/>
      <c r="I42" s="355"/>
      <c r="J42" s="355"/>
      <c r="K42" s="355"/>
    </row>
    <row r="43" spans="1:11" x14ac:dyDescent="0.25">
      <c r="H43" s="173"/>
      <c r="I43" s="173"/>
      <c r="J43" s="173"/>
      <c r="K43" s="173"/>
    </row>
    <row r="45" spans="1:11" x14ac:dyDescent="0.25">
      <c r="I45" s="97"/>
    </row>
  </sheetData>
  <mergeCells count="41">
    <mergeCell ref="B13:C13"/>
    <mergeCell ref="A1:C1"/>
    <mergeCell ref="A4:C4"/>
    <mergeCell ref="D7:G7"/>
    <mergeCell ref="H7:K7"/>
    <mergeCell ref="B8:C8"/>
    <mergeCell ref="B9:C9"/>
    <mergeCell ref="A10:C10"/>
    <mergeCell ref="D10:K10"/>
    <mergeCell ref="B11:C11"/>
    <mergeCell ref="A12:C12"/>
    <mergeCell ref="D12:K12"/>
    <mergeCell ref="B25:C25"/>
    <mergeCell ref="B14:C14"/>
    <mergeCell ref="B15:C15"/>
    <mergeCell ref="B16:C16"/>
    <mergeCell ref="B17:C17"/>
    <mergeCell ref="B18:C18"/>
    <mergeCell ref="B19:C19"/>
    <mergeCell ref="B20:C20"/>
    <mergeCell ref="B21:C21"/>
    <mergeCell ref="B22:C22"/>
    <mergeCell ref="B23:C23"/>
    <mergeCell ref="B24:C24"/>
    <mergeCell ref="B36:C36"/>
    <mergeCell ref="B26:C26"/>
    <mergeCell ref="B27:C27"/>
    <mergeCell ref="A28:C28"/>
    <mergeCell ref="D28:K28"/>
    <mergeCell ref="B29:C29"/>
    <mergeCell ref="B30:C30"/>
    <mergeCell ref="B31:C31"/>
    <mergeCell ref="B32:C32"/>
    <mergeCell ref="B33:C33"/>
    <mergeCell ref="B34:C34"/>
    <mergeCell ref="B35:C35"/>
    <mergeCell ref="B37:C37"/>
    <mergeCell ref="H38:K38"/>
    <mergeCell ref="B39:C39"/>
    <mergeCell ref="B40:C40"/>
    <mergeCell ref="B41:C41"/>
  </mergeCells>
  <pageMargins left="0.7" right="0.7" top="0.75" bottom="0.75" header="0.3" footer="0.3"/>
  <pageSetup paperSize="8" scale="84" fitToHeight="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6C17-D908-4106-B90F-72E21A2B6B36}">
  <sheetPr>
    <pageSetUpPr fitToPage="1"/>
  </sheetPr>
  <dimension ref="A1:L43"/>
  <sheetViews>
    <sheetView showGridLines="0" zoomScale="85" zoomScaleNormal="85" workbookViewId="0">
      <selection activeCell="G51" sqref="G51"/>
    </sheetView>
  </sheetViews>
  <sheetFormatPr baseColWidth="10" defaultColWidth="9.140625" defaultRowHeight="15" x14ac:dyDescent="0.25"/>
  <cols>
    <col min="1" max="1" width="9.85546875" style="90" bestFit="1" customWidth="1"/>
    <col min="2" max="3" width="2.140625" style="90" customWidth="1"/>
    <col min="4" max="4" width="65.5703125" style="90" customWidth="1"/>
    <col min="5" max="5" width="19.42578125" style="90" bestFit="1" customWidth="1"/>
    <col min="6" max="6" width="19.140625" style="90" bestFit="1" customWidth="1"/>
    <col min="7" max="7" width="19.42578125" style="90" customWidth="1"/>
    <col min="8" max="8" width="19.140625" style="90" bestFit="1" customWidth="1"/>
    <col min="9" max="9" width="20.42578125" style="90" bestFit="1" customWidth="1"/>
    <col min="10" max="10" width="9.140625" style="20"/>
    <col min="11" max="11" width="12.140625" style="90" bestFit="1" customWidth="1"/>
    <col min="12" max="12" width="14.28515625" style="90" bestFit="1" customWidth="1"/>
    <col min="13" max="16384" width="9.140625" style="90"/>
  </cols>
  <sheetData>
    <row r="1" spans="1:9" ht="24.75" customHeight="1" x14ac:dyDescent="0.25">
      <c r="A1" s="398" t="s">
        <v>1760</v>
      </c>
      <c r="B1" s="398"/>
      <c r="C1" s="398"/>
      <c r="D1" s="398"/>
      <c r="E1" s="75"/>
      <c r="F1" s="75"/>
      <c r="G1" s="75"/>
      <c r="H1" s="75"/>
      <c r="I1" s="75"/>
    </row>
    <row r="2" spans="1:9" ht="15" customHeight="1" x14ac:dyDescent="0.25">
      <c r="A2" s="117" t="s">
        <v>106</v>
      </c>
      <c r="B2" s="118"/>
      <c r="C2" s="118"/>
      <c r="D2" s="118"/>
      <c r="E2" s="75"/>
      <c r="F2" s="75"/>
      <c r="G2" s="75"/>
      <c r="H2" s="75"/>
      <c r="I2" s="75"/>
    </row>
    <row r="3" spans="1:9" x14ac:dyDescent="0.25">
      <c r="A3" s="75"/>
      <c r="B3" s="75"/>
      <c r="C3" s="75"/>
      <c r="D3" s="75"/>
      <c r="E3" s="75"/>
      <c r="F3" s="75"/>
      <c r="G3" s="75"/>
      <c r="H3" s="75"/>
      <c r="I3" s="75"/>
    </row>
    <row r="4" spans="1:9" ht="20.100000000000001" customHeight="1" x14ac:dyDescent="0.25">
      <c r="A4" s="174"/>
      <c r="B4" s="175"/>
      <c r="C4" s="175"/>
      <c r="D4" s="176"/>
      <c r="E4" s="101" t="s">
        <v>108</v>
      </c>
      <c r="F4" s="101" t="s">
        <v>109</v>
      </c>
      <c r="G4" s="101" t="s">
        <v>290</v>
      </c>
      <c r="H4" s="101" t="s">
        <v>441</v>
      </c>
      <c r="I4" s="101" t="s">
        <v>442</v>
      </c>
    </row>
    <row r="5" spans="1:9" ht="39.950000000000003" customHeight="1" x14ac:dyDescent="0.25">
      <c r="A5" s="177" t="s">
        <v>1761</v>
      </c>
      <c r="B5" s="177"/>
      <c r="C5" s="177"/>
      <c r="D5" s="178"/>
      <c r="E5" s="430" t="s">
        <v>1762</v>
      </c>
      <c r="F5" s="517"/>
      <c r="G5" s="517"/>
      <c r="H5" s="431"/>
      <c r="I5" s="138" t="s">
        <v>1763</v>
      </c>
    </row>
    <row r="6" spans="1:9" ht="39.950000000000003" customHeight="1" x14ac:dyDescent="0.25">
      <c r="A6" s="179"/>
      <c r="B6" s="180"/>
      <c r="C6" s="180"/>
      <c r="D6" s="181"/>
      <c r="E6" s="25" t="s">
        <v>1764</v>
      </c>
      <c r="F6" s="25" t="s">
        <v>1765</v>
      </c>
      <c r="G6" s="25" t="s">
        <v>1766</v>
      </c>
      <c r="H6" s="25" t="s">
        <v>1767</v>
      </c>
      <c r="I6" s="131"/>
    </row>
    <row r="7" spans="1:9" ht="20.100000000000001" customHeight="1" x14ac:dyDescent="0.25">
      <c r="A7" s="432" t="s">
        <v>1768</v>
      </c>
      <c r="B7" s="449"/>
      <c r="C7" s="449"/>
      <c r="D7" s="449"/>
      <c r="E7" s="433"/>
      <c r="F7" s="516"/>
      <c r="G7" s="516"/>
      <c r="H7" s="516"/>
      <c r="I7" s="516"/>
    </row>
    <row r="8" spans="1:9" ht="20.100000000000001" customHeight="1" x14ac:dyDescent="0.25">
      <c r="A8" s="111" t="s">
        <v>454</v>
      </c>
      <c r="B8" s="479" t="s">
        <v>1769</v>
      </c>
      <c r="C8" s="479"/>
      <c r="D8" s="480"/>
      <c r="E8" s="31"/>
      <c r="F8" s="31"/>
      <c r="G8" s="31"/>
      <c r="H8" s="31">
        <v>1573354180.2575006</v>
      </c>
      <c r="I8" s="31">
        <v>1573354180.2575002</v>
      </c>
    </row>
    <row r="9" spans="1:9" ht="20.100000000000001" customHeight="1" x14ac:dyDescent="0.25">
      <c r="A9" s="25" t="s">
        <v>456</v>
      </c>
      <c r="B9" s="182"/>
      <c r="C9" s="514" t="s">
        <v>1770</v>
      </c>
      <c r="D9" s="499"/>
      <c r="E9" s="31"/>
      <c r="F9" s="31"/>
      <c r="G9" s="31"/>
      <c r="H9" s="31">
        <v>1478451551.5900004</v>
      </c>
      <c r="I9" s="31">
        <v>1478451551.5900004</v>
      </c>
    </row>
    <row r="10" spans="1:9" ht="20.100000000000001" customHeight="1" x14ac:dyDescent="0.25">
      <c r="A10" s="25" t="s">
        <v>464</v>
      </c>
      <c r="B10" s="182"/>
      <c r="C10" s="514" t="s">
        <v>1771</v>
      </c>
      <c r="D10" s="499"/>
      <c r="E10" s="112"/>
      <c r="F10" s="31">
        <v>0</v>
      </c>
      <c r="G10" s="31">
        <v>0</v>
      </c>
      <c r="H10" s="31">
        <v>94902628.667500004</v>
      </c>
      <c r="I10" s="31">
        <v>94902628.667499989</v>
      </c>
    </row>
    <row r="11" spans="1:9" ht="20.100000000000001" customHeight="1" x14ac:dyDescent="0.25">
      <c r="A11" s="25" t="s">
        <v>466</v>
      </c>
      <c r="B11" s="450" t="s">
        <v>1772</v>
      </c>
      <c r="C11" s="450"/>
      <c r="D11" s="451"/>
      <c r="E11" s="183"/>
      <c r="F11" s="31">
        <v>5148512569.5675688</v>
      </c>
      <c r="G11" s="31">
        <v>776483711.37347305</v>
      </c>
      <c r="H11" s="31">
        <v>248873088.14410186</v>
      </c>
      <c r="I11" s="31">
        <v>5790970472.3393164</v>
      </c>
    </row>
    <row r="12" spans="1:9" ht="20.100000000000001" customHeight="1" x14ac:dyDescent="0.25">
      <c r="A12" s="25" t="s">
        <v>468</v>
      </c>
      <c r="B12" s="182"/>
      <c r="C12" s="514" t="s">
        <v>1719</v>
      </c>
      <c r="D12" s="499"/>
      <c r="E12" s="183"/>
      <c r="F12" s="31">
        <v>3682425632.0925307</v>
      </c>
      <c r="G12" s="31">
        <v>509588994.87151742</v>
      </c>
      <c r="H12" s="31">
        <v>173241265.5020926</v>
      </c>
      <c r="I12" s="31">
        <v>4155655161.1181941</v>
      </c>
    </row>
    <row r="13" spans="1:9" ht="20.100000000000001" customHeight="1" x14ac:dyDescent="0.25">
      <c r="A13" s="25" t="s">
        <v>470</v>
      </c>
      <c r="B13" s="182"/>
      <c r="C13" s="514" t="s">
        <v>1721</v>
      </c>
      <c r="D13" s="499"/>
      <c r="E13" s="183"/>
      <c r="F13" s="31">
        <v>1466086937.4748781</v>
      </c>
      <c r="G13" s="31">
        <v>266894716.50195855</v>
      </c>
      <c r="H13" s="31">
        <v>75631822.642008573</v>
      </c>
      <c r="I13" s="31">
        <v>1635315311.2211823</v>
      </c>
    </row>
    <row r="14" spans="1:9" ht="20.100000000000001" customHeight="1" x14ac:dyDescent="0.25">
      <c r="A14" s="25" t="s">
        <v>521</v>
      </c>
      <c r="B14" s="450" t="s">
        <v>1773</v>
      </c>
      <c r="C14" s="450"/>
      <c r="D14" s="451"/>
      <c r="E14" s="183"/>
      <c r="F14" s="31">
        <v>2830845953.2418575</v>
      </c>
      <c r="G14" s="31">
        <v>208391429.15125591</v>
      </c>
      <c r="H14" s="31">
        <v>3460776962.6533813</v>
      </c>
      <c r="I14" s="31">
        <v>4289335178.5383029</v>
      </c>
    </row>
    <row r="15" spans="1:9" ht="20.100000000000001" customHeight="1" x14ac:dyDescent="0.25">
      <c r="A15" s="25" t="s">
        <v>523</v>
      </c>
      <c r="B15" s="182"/>
      <c r="C15" s="514" t="s">
        <v>1774</v>
      </c>
      <c r="D15" s="499"/>
      <c r="E15" s="183"/>
      <c r="F15" s="31"/>
      <c r="G15" s="31"/>
      <c r="H15" s="31"/>
      <c r="I15" s="31"/>
    </row>
    <row r="16" spans="1:9" ht="20.100000000000001" customHeight="1" x14ac:dyDescent="0.25">
      <c r="A16" s="25" t="s">
        <v>525</v>
      </c>
      <c r="B16" s="182"/>
      <c r="C16" s="514" t="s">
        <v>1775</v>
      </c>
      <c r="D16" s="499"/>
      <c r="E16" s="183"/>
      <c r="F16" s="31">
        <v>2830845953.2418575</v>
      </c>
      <c r="G16" s="31">
        <v>208391429.15125591</v>
      </c>
      <c r="H16" s="31">
        <v>3460776962.6533813</v>
      </c>
      <c r="I16" s="31">
        <v>4289335178.5383029</v>
      </c>
    </row>
    <row r="17" spans="1:12" ht="20.100000000000001" customHeight="1" x14ac:dyDescent="0.25">
      <c r="A17" s="25" t="s">
        <v>550</v>
      </c>
      <c r="B17" s="450" t="s">
        <v>1776</v>
      </c>
      <c r="C17" s="450"/>
      <c r="D17" s="451"/>
      <c r="E17" s="184"/>
      <c r="F17" s="31"/>
      <c r="G17" s="31"/>
      <c r="H17" s="31"/>
      <c r="I17" s="31"/>
    </row>
    <row r="18" spans="1:12" ht="20.100000000000001" customHeight="1" x14ac:dyDescent="0.25">
      <c r="A18" s="25" t="s">
        <v>552</v>
      </c>
      <c r="B18" s="450" t="s">
        <v>1777</v>
      </c>
      <c r="C18" s="450"/>
      <c r="D18" s="451"/>
      <c r="E18" s="31"/>
      <c r="F18" s="31">
        <v>392632950.8839047</v>
      </c>
      <c r="G18" s="31">
        <v>0</v>
      </c>
      <c r="H18" s="31">
        <v>161268753.40250003</v>
      </c>
      <c r="I18" s="31">
        <v>161268753.40250003</v>
      </c>
    </row>
    <row r="19" spans="1:12" ht="20.100000000000001" customHeight="1" x14ac:dyDescent="0.25">
      <c r="A19" s="25" t="s">
        <v>554</v>
      </c>
      <c r="B19" s="182"/>
      <c r="C19" s="514" t="s">
        <v>1778</v>
      </c>
      <c r="D19" s="499"/>
      <c r="E19" s="31">
        <v>267912465.29999998</v>
      </c>
      <c r="F19" s="159"/>
      <c r="G19" s="185"/>
      <c r="H19" s="185"/>
      <c r="I19" s="168"/>
    </row>
    <row r="20" spans="1:12" ht="39.950000000000003" customHeight="1" x14ac:dyDescent="0.25">
      <c r="A20" s="25" t="s">
        <v>556</v>
      </c>
      <c r="B20" s="182"/>
      <c r="C20" s="514" t="s">
        <v>1779</v>
      </c>
      <c r="D20" s="499"/>
      <c r="E20" s="112"/>
      <c r="F20" s="31"/>
      <c r="G20" s="31"/>
      <c r="H20" s="31"/>
      <c r="I20" s="31"/>
    </row>
    <row r="21" spans="1:12" ht="20.100000000000001" customHeight="1" x14ac:dyDescent="0.25">
      <c r="A21" s="26" t="s">
        <v>557</v>
      </c>
      <c r="B21" s="449" t="s">
        <v>1780</v>
      </c>
      <c r="C21" s="449"/>
      <c r="D21" s="433"/>
      <c r="E21" s="186"/>
      <c r="F21" s="185"/>
      <c r="G21" s="185"/>
      <c r="H21" s="168"/>
      <c r="I21" s="160">
        <v>11814928584.537619</v>
      </c>
      <c r="L21" s="187"/>
    </row>
    <row r="22" spans="1:12" ht="20.100000000000001" customHeight="1" x14ac:dyDescent="0.25">
      <c r="A22" s="432" t="s">
        <v>1781</v>
      </c>
      <c r="B22" s="449"/>
      <c r="C22" s="449"/>
      <c r="D22" s="449"/>
      <c r="E22" s="507"/>
      <c r="F22" s="515"/>
      <c r="G22" s="515"/>
      <c r="H22" s="515"/>
      <c r="I22" s="516"/>
    </row>
    <row r="23" spans="1:12" ht="20.100000000000001" customHeight="1" x14ac:dyDescent="0.25">
      <c r="A23" s="26" t="s">
        <v>558</v>
      </c>
      <c r="B23" s="482" t="s">
        <v>1714</v>
      </c>
      <c r="C23" s="450"/>
      <c r="D23" s="450"/>
      <c r="E23" s="188"/>
      <c r="F23" s="185"/>
      <c r="G23" s="185"/>
      <c r="H23" s="168"/>
      <c r="I23" s="31">
        <v>179484325.59409994</v>
      </c>
    </row>
    <row r="24" spans="1:12" ht="24.75" customHeight="1" x14ac:dyDescent="0.25">
      <c r="A24" s="26" t="s">
        <v>1782</v>
      </c>
      <c r="B24" s="482" t="s">
        <v>1783</v>
      </c>
      <c r="C24" s="450"/>
      <c r="D24" s="450"/>
      <c r="E24" s="183"/>
      <c r="F24" s="31">
        <v>0</v>
      </c>
      <c r="G24" s="31">
        <v>5561.8917854231604</v>
      </c>
      <c r="H24" s="31">
        <v>3234368939.4069147</v>
      </c>
      <c r="I24" s="31">
        <v>2749218326.1038942</v>
      </c>
    </row>
    <row r="25" spans="1:12" ht="24.75" customHeight="1" x14ac:dyDescent="0.25">
      <c r="A25" s="26" t="s">
        <v>559</v>
      </c>
      <c r="B25" s="482" t="s">
        <v>1784</v>
      </c>
      <c r="C25" s="450"/>
      <c r="D25" s="450"/>
      <c r="E25" s="183"/>
      <c r="F25" s="31"/>
      <c r="G25" s="31"/>
      <c r="H25" s="31"/>
      <c r="I25" s="31"/>
      <c r="J25" s="165"/>
    </row>
    <row r="26" spans="1:12" ht="20.100000000000001" customHeight="1" x14ac:dyDescent="0.25">
      <c r="A26" s="26" t="s">
        <v>560</v>
      </c>
      <c r="B26" s="482" t="s">
        <v>1785</v>
      </c>
      <c r="C26" s="450"/>
      <c r="D26" s="450"/>
      <c r="E26" s="183"/>
      <c r="F26" s="31"/>
      <c r="G26" s="31"/>
      <c r="H26" s="31"/>
      <c r="I26" s="31"/>
    </row>
    <row r="27" spans="1:12" ht="39.950000000000003" customHeight="1" x14ac:dyDescent="0.25">
      <c r="A27" s="26" t="s">
        <v>561</v>
      </c>
      <c r="B27" s="137"/>
      <c r="C27" s="514" t="s">
        <v>1786</v>
      </c>
      <c r="D27" s="514"/>
      <c r="E27" s="183"/>
      <c r="F27" s="31"/>
      <c r="G27" s="31"/>
      <c r="H27" s="31"/>
      <c r="I27" s="31"/>
    </row>
    <row r="28" spans="1:12" ht="39.950000000000003" customHeight="1" x14ac:dyDescent="0.25">
      <c r="A28" s="26" t="s">
        <v>562</v>
      </c>
      <c r="B28" s="137"/>
      <c r="C28" s="514" t="s">
        <v>1787</v>
      </c>
      <c r="D28" s="514"/>
      <c r="E28" s="183"/>
      <c r="F28" s="31"/>
      <c r="G28" s="31"/>
      <c r="H28" s="31"/>
      <c r="I28" s="31"/>
    </row>
    <row r="29" spans="1:12" ht="48.75" customHeight="1" x14ac:dyDescent="0.25">
      <c r="A29" s="26" t="s">
        <v>563</v>
      </c>
      <c r="B29" s="137"/>
      <c r="C29" s="514" t="s">
        <v>1788</v>
      </c>
      <c r="D29" s="514"/>
      <c r="E29" s="183"/>
      <c r="F29" s="31">
        <v>1395350569.8027408</v>
      </c>
      <c r="G29" s="31">
        <v>264557722.49364972</v>
      </c>
      <c r="H29" s="31">
        <v>5239425378.0737028</v>
      </c>
      <c r="I29" s="31">
        <v>4893359203.6907787</v>
      </c>
    </row>
    <row r="30" spans="1:12" ht="39.950000000000003" customHeight="1" x14ac:dyDescent="0.25">
      <c r="A30" s="26" t="s">
        <v>1498</v>
      </c>
      <c r="B30" s="137"/>
      <c r="C30" s="182"/>
      <c r="D30" s="182" t="s">
        <v>1789</v>
      </c>
      <c r="E30" s="183"/>
      <c r="F30" s="31">
        <v>210603369.52365121</v>
      </c>
      <c r="G30" s="31">
        <v>81984669.989019617</v>
      </c>
      <c r="H30" s="31">
        <v>2017561245.9575965</v>
      </c>
      <c r="I30" s="31">
        <v>1465024157.7256644</v>
      </c>
    </row>
    <row r="31" spans="1:12" ht="26.25" customHeight="1" x14ac:dyDescent="0.25">
      <c r="A31" s="26" t="s">
        <v>1499</v>
      </c>
      <c r="B31" s="137"/>
      <c r="C31" s="514" t="s">
        <v>1790</v>
      </c>
      <c r="D31" s="514"/>
      <c r="E31" s="183"/>
      <c r="F31" s="31"/>
      <c r="G31" s="31"/>
      <c r="H31" s="31"/>
      <c r="I31" s="31"/>
    </row>
    <row r="32" spans="1:12" ht="39.950000000000003" customHeight="1" x14ac:dyDescent="0.25">
      <c r="A32" s="26" t="s">
        <v>1500</v>
      </c>
      <c r="B32" s="137"/>
      <c r="C32" s="182"/>
      <c r="D32" s="182" t="s">
        <v>1789</v>
      </c>
      <c r="E32" s="183"/>
      <c r="F32" s="31"/>
      <c r="G32" s="31"/>
      <c r="H32" s="31"/>
      <c r="I32" s="31"/>
    </row>
    <row r="33" spans="1:12" ht="60" customHeight="1" x14ac:dyDescent="0.25">
      <c r="A33" s="26" t="s">
        <v>1501</v>
      </c>
      <c r="B33" s="137"/>
      <c r="C33" s="514" t="s">
        <v>1791</v>
      </c>
      <c r="D33" s="514"/>
      <c r="E33" s="183"/>
      <c r="F33" s="189">
        <v>68818276.470000014</v>
      </c>
      <c r="G33" s="189">
        <v>2170442.1</v>
      </c>
      <c r="H33" s="189">
        <v>424510860.05619007</v>
      </c>
      <c r="I33" s="190">
        <v>402908575.19411856</v>
      </c>
    </row>
    <row r="34" spans="1:12" ht="20.100000000000001" customHeight="1" x14ac:dyDescent="0.25">
      <c r="A34" s="26" t="s">
        <v>1502</v>
      </c>
      <c r="B34" s="482" t="s">
        <v>1792</v>
      </c>
      <c r="C34" s="450"/>
      <c r="D34" s="450"/>
      <c r="E34" s="184"/>
      <c r="F34" s="31"/>
      <c r="G34" s="31"/>
      <c r="H34" s="31"/>
      <c r="I34" s="31"/>
    </row>
    <row r="35" spans="1:12" ht="20.100000000000001" customHeight="1" x14ac:dyDescent="0.25">
      <c r="A35" s="26" t="s">
        <v>1793</v>
      </c>
      <c r="B35" s="482" t="s">
        <v>1794</v>
      </c>
      <c r="C35" s="450"/>
      <c r="D35" s="450"/>
      <c r="E35" s="33"/>
      <c r="F35" s="31">
        <v>810896846.99406946</v>
      </c>
      <c r="G35" s="31">
        <v>16536956.689390816</v>
      </c>
      <c r="H35" s="31">
        <v>1163133461.1358991</v>
      </c>
      <c r="I35" s="31">
        <v>1521326117.748292</v>
      </c>
    </row>
    <row r="36" spans="1:12" ht="20.100000000000001" customHeight="1" x14ac:dyDescent="0.25">
      <c r="A36" s="26" t="s">
        <v>1795</v>
      </c>
      <c r="B36" s="137"/>
      <c r="C36" s="514" t="s">
        <v>1796</v>
      </c>
      <c r="D36" s="514"/>
      <c r="E36" s="188"/>
      <c r="F36" s="191"/>
      <c r="G36" s="192"/>
      <c r="H36" s="31">
        <v>254219.08000000002</v>
      </c>
      <c r="I36" s="31">
        <v>216086.21799999999</v>
      </c>
    </row>
    <row r="37" spans="1:12" ht="39.950000000000003" customHeight="1" x14ac:dyDescent="0.25">
      <c r="A37" s="26" t="s">
        <v>1797</v>
      </c>
      <c r="B37" s="137"/>
      <c r="C37" s="514" t="s">
        <v>1798</v>
      </c>
      <c r="D37" s="514"/>
      <c r="E37" s="183"/>
      <c r="F37" s="31"/>
      <c r="G37" s="31"/>
      <c r="H37" s="31"/>
      <c r="I37" s="31"/>
    </row>
    <row r="38" spans="1:12" ht="20.100000000000001" customHeight="1" x14ac:dyDescent="0.25">
      <c r="A38" s="26" t="s">
        <v>1799</v>
      </c>
      <c r="B38" s="137"/>
      <c r="C38" s="514" t="s">
        <v>1800</v>
      </c>
      <c r="D38" s="514"/>
      <c r="E38" s="183"/>
      <c r="F38" s="193">
        <v>267195972.34999985</v>
      </c>
      <c r="G38" s="188"/>
      <c r="H38" s="191"/>
      <c r="I38" s="31">
        <v>267195972.34999999</v>
      </c>
    </row>
    <row r="39" spans="1:12" ht="24.75" customHeight="1" x14ac:dyDescent="0.25">
      <c r="A39" s="26" t="s">
        <v>1801</v>
      </c>
      <c r="B39" s="137"/>
      <c r="C39" s="514" t="s">
        <v>1802</v>
      </c>
      <c r="D39" s="514"/>
      <c r="E39" s="183"/>
      <c r="F39" s="193">
        <v>359911529.44999993</v>
      </c>
      <c r="G39" s="188"/>
      <c r="H39" s="191"/>
      <c r="I39" s="31">
        <v>17995576.472500004</v>
      </c>
    </row>
    <row r="40" spans="1:12" ht="24.75" customHeight="1" x14ac:dyDescent="0.25">
      <c r="A40" s="26" t="s">
        <v>1803</v>
      </c>
      <c r="B40" s="137"/>
      <c r="C40" s="514" t="s">
        <v>1804</v>
      </c>
      <c r="D40" s="514"/>
      <c r="E40" s="183"/>
      <c r="F40" s="31">
        <v>183789345.19406971</v>
      </c>
      <c r="G40" s="31">
        <v>16536956.689390816</v>
      </c>
      <c r="H40" s="31">
        <v>1163133461.1358991</v>
      </c>
      <c r="I40" s="31">
        <v>1236134568.925792</v>
      </c>
    </row>
    <row r="41" spans="1:12" ht="20.100000000000001" customHeight="1" x14ac:dyDescent="0.25">
      <c r="A41" s="26" t="s">
        <v>1805</v>
      </c>
      <c r="B41" s="482" t="s">
        <v>1806</v>
      </c>
      <c r="C41" s="450"/>
      <c r="D41" s="450"/>
      <c r="E41" s="183"/>
      <c r="F41" s="194">
        <v>1431895609.6148746</v>
      </c>
      <c r="G41" s="194">
        <v>0</v>
      </c>
      <c r="H41" s="194">
        <v>0</v>
      </c>
      <c r="I41" s="31">
        <v>73712782.25324358</v>
      </c>
    </row>
    <row r="42" spans="1:12" ht="20.100000000000001" customHeight="1" x14ac:dyDescent="0.25">
      <c r="A42" s="26" t="s">
        <v>1807</v>
      </c>
      <c r="B42" s="432" t="s">
        <v>1808</v>
      </c>
      <c r="C42" s="449"/>
      <c r="D42" s="449"/>
      <c r="E42" s="195"/>
      <c r="F42" s="191"/>
      <c r="G42" s="191"/>
      <c r="H42" s="192"/>
      <c r="I42" s="135">
        <v>9820009330.5844288</v>
      </c>
      <c r="L42" s="187"/>
    </row>
    <row r="43" spans="1:12" ht="20.100000000000001" customHeight="1" x14ac:dyDescent="0.25">
      <c r="A43" s="26" t="s">
        <v>1809</v>
      </c>
      <c r="B43" s="432" t="s">
        <v>1810</v>
      </c>
      <c r="C43" s="449"/>
      <c r="D43" s="449"/>
      <c r="E43" s="186"/>
      <c r="F43" s="196"/>
      <c r="G43" s="196"/>
      <c r="H43" s="197"/>
      <c r="I43" s="198">
        <v>1.203148407175135</v>
      </c>
    </row>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E55D-0616-418A-B090-8F80EB438B46}">
  <sheetPr>
    <pageSetUpPr fitToPage="1"/>
  </sheetPr>
  <dimension ref="B2:E58"/>
  <sheetViews>
    <sheetView showGridLines="0" zoomScaleNormal="100" zoomScalePageLayoutView="80" workbookViewId="0">
      <selection activeCell="C17" sqref="C17"/>
    </sheetView>
  </sheetViews>
  <sheetFormatPr baseColWidth="10" defaultColWidth="9" defaultRowHeight="30.95" customHeight="1" x14ac:dyDescent="0.25"/>
  <cols>
    <col min="1" max="2" width="9" style="51"/>
    <col min="3" max="3" width="117.42578125" style="51" customWidth="1"/>
    <col min="4" max="4" width="43.85546875" style="51" customWidth="1"/>
    <col min="5" max="5" width="30.85546875" style="51" customWidth="1"/>
    <col min="6" max="16384" width="9" style="51"/>
  </cols>
  <sheetData>
    <row r="2" spans="2:5" ht="30.95" customHeight="1" x14ac:dyDescent="0.25">
      <c r="B2" s="50" t="s">
        <v>302</v>
      </c>
    </row>
    <row r="4" spans="2:5" ht="30.95" customHeight="1" x14ac:dyDescent="0.25">
      <c r="D4" s="52" t="s">
        <v>108</v>
      </c>
      <c r="E4" s="52" t="s">
        <v>109</v>
      </c>
    </row>
    <row r="5" spans="2:5" ht="30.95" customHeight="1" x14ac:dyDescent="0.25">
      <c r="C5" s="53"/>
      <c r="D5" s="54" t="s">
        <v>303</v>
      </c>
      <c r="E5" s="54" t="s">
        <v>304</v>
      </c>
    </row>
    <row r="6" spans="2:5" ht="30.95" customHeight="1" x14ac:dyDescent="0.25">
      <c r="B6" s="55">
        <v>1</v>
      </c>
      <c r="C6" s="56" t="s">
        <v>305</v>
      </c>
      <c r="D6" s="57" t="s">
        <v>306</v>
      </c>
      <c r="E6" s="57" t="s">
        <v>306</v>
      </c>
    </row>
    <row r="7" spans="2:5" ht="30.95" customHeight="1" x14ac:dyDescent="0.25">
      <c r="B7" s="55">
        <v>2</v>
      </c>
      <c r="C7" s="56" t="s">
        <v>307</v>
      </c>
      <c r="D7" s="57" t="s">
        <v>308</v>
      </c>
      <c r="E7" s="57" t="s">
        <v>308</v>
      </c>
    </row>
    <row r="8" spans="2:5" ht="30.95" customHeight="1" x14ac:dyDescent="0.25">
      <c r="B8" s="55" t="s">
        <v>309</v>
      </c>
      <c r="C8" s="56" t="s">
        <v>310</v>
      </c>
      <c r="D8" s="57" t="s">
        <v>308</v>
      </c>
      <c r="E8" s="57" t="s">
        <v>308</v>
      </c>
    </row>
    <row r="9" spans="2:5" ht="30.95" customHeight="1" x14ac:dyDescent="0.25">
      <c r="B9" s="55">
        <v>3</v>
      </c>
      <c r="C9" s="56" t="s">
        <v>311</v>
      </c>
      <c r="D9" s="57" t="s">
        <v>312</v>
      </c>
      <c r="E9" s="57" t="s">
        <v>312</v>
      </c>
    </row>
    <row r="10" spans="2:5" ht="30.95" customHeight="1" x14ac:dyDescent="0.25">
      <c r="B10" s="55" t="s">
        <v>313</v>
      </c>
      <c r="C10" s="56" t="s">
        <v>314</v>
      </c>
      <c r="D10" s="57" t="s">
        <v>308</v>
      </c>
      <c r="E10" s="57" t="s">
        <v>308</v>
      </c>
    </row>
    <row r="11" spans="2:5" ht="30.95" customHeight="1" x14ac:dyDescent="0.25">
      <c r="B11" s="55"/>
      <c r="C11" s="58" t="s">
        <v>315</v>
      </c>
      <c r="D11" s="57"/>
      <c r="E11" s="57"/>
    </row>
    <row r="12" spans="2:5" ht="30.95" customHeight="1" x14ac:dyDescent="0.25">
      <c r="B12" s="55">
        <v>4</v>
      </c>
      <c r="C12" s="56" t="s">
        <v>316</v>
      </c>
      <c r="D12" s="57" t="s">
        <v>317</v>
      </c>
      <c r="E12" s="57" t="s">
        <v>317</v>
      </c>
    </row>
    <row r="13" spans="2:5" ht="30.95" customHeight="1" x14ac:dyDescent="0.25">
      <c r="B13" s="55">
        <v>5</v>
      </c>
      <c r="C13" s="56" t="s">
        <v>318</v>
      </c>
      <c r="D13" s="57" t="s">
        <v>317</v>
      </c>
      <c r="E13" s="57" t="s">
        <v>317</v>
      </c>
    </row>
    <row r="14" spans="2:5" ht="30.95" customHeight="1" x14ac:dyDescent="0.25">
      <c r="B14" s="55">
        <v>6</v>
      </c>
      <c r="C14" s="56" t="s">
        <v>319</v>
      </c>
      <c r="D14" s="57" t="s">
        <v>320</v>
      </c>
      <c r="E14" s="57" t="s">
        <v>321</v>
      </c>
    </row>
    <row r="15" spans="2:5" ht="30.95" customHeight="1" x14ac:dyDescent="0.25">
      <c r="B15" s="55">
        <v>7</v>
      </c>
      <c r="C15" s="56" t="s">
        <v>322</v>
      </c>
      <c r="D15" s="57" t="s">
        <v>323</v>
      </c>
      <c r="E15" s="57" t="s">
        <v>324</v>
      </c>
    </row>
    <row r="16" spans="2:5" ht="30.95" customHeight="1" x14ac:dyDescent="0.25">
      <c r="B16" s="55">
        <v>8</v>
      </c>
      <c r="C16" s="56" t="s">
        <v>325</v>
      </c>
      <c r="D16" s="57" t="s">
        <v>326</v>
      </c>
      <c r="E16" s="57" t="s">
        <v>327</v>
      </c>
    </row>
    <row r="17" spans="2:5" ht="30.95" customHeight="1" x14ac:dyDescent="0.25">
      <c r="B17" s="55">
        <v>9</v>
      </c>
      <c r="C17" s="56" t="s">
        <v>328</v>
      </c>
      <c r="D17" s="57" t="s">
        <v>329</v>
      </c>
      <c r="E17" s="57" t="s">
        <v>330</v>
      </c>
    </row>
    <row r="18" spans="2:5" ht="30.95" customHeight="1" x14ac:dyDescent="0.25">
      <c r="B18" s="55" t="s">
        <v>331</v>
      </c>
      <c r="C18" s="56" t="s">
        <v>332</v>
      </c>
      <c r="D18" s="347" t="s">
        <v>333</v>
      </c>
      <c r="E18" s="57" t="s">
        <v>334</v>
      </c>
    </row>
    <row r="19" spans="2:5" ht="30.95" customHeight="1" x14ac:dyDescent="0.25">
      <c r="B19" s="55" t="s">
        <v>335</v>
      </c>
      <c r="C19" s="56" t="s">
        <v>336</v>
      </c>
      <c r="D19" s="57" t="s">
        <v>308</v>
      </c>
      <c r="E19" s="57" t="s">
        <v>308</v>
      </c>
    </row>
    <row r="20" spans="2:5" ht="30.95" customHeight="1" x14ac:dyDescent="0.25">
      <c r="B20" s="55">
        <v>10</v>
      </c>
      <c r="C20" s="56" t="s">
        <v>337</v>
      </c>
      <c r="D20" s="57" t="s">
        <v>338</v>
      </c>
      <c r="E20" s="57" t="s">
        <v>338</v>
      </c>
    </row>
    <row r="21" spans="2:5" ht="30.95" customHeight="1" x14ac:dyDescent="0.25">
      <c r="B21" s="55">
        <v>11</v>
      </c>
      <c r="C21" s="56" t="s">
        <v>339</v>
      </c>
      <c r="D21" s="57" t="s">
        <v>340</v>
      </c>
      <c r="E21" s="57" t="s">
        <v>341</v>
      </c>
    </row>
    <row r="22" spans="2:5" ht="30.95" customHeight="1" x14ac:dyDescent="0.25">
      <c r="B22" s="55">
        <v>12</v>
      </c>
      <c r="C22" s="56" t="s">
        <v>342</v>
      </c>
      <c r="D22" s="57" t="s">
        <v>343</v>
      </c>
      <c r="E22" s="57" t="s">
        <v>343</v>
      </c>
    </row>
    <row r="23" spans="2:5" ht="30.95" customHeight="1" x14ac:dyDescent="0.25">
      <c r="B23" s="55">
        <v>13</v>
      </c>
      <c r="C23" s="56" t="s">
        <v>344</v>
      </c>
      <c r="D23" s="57" t="s">
        <v>308</v>
      </c>
      <c r="E23" s="57" t="s">
        <v>308</v>
      </c>
    </row>
    <row r="24" spans="2:5" ht="30.95" customHeight="1" x14ac:dyDescent="0.25">
      <c r="B24" s="55">
        <v>14</v>
      </c>
      <c r="C24" s="56" t="s">
        <v>345</v>
      </c>
      <c r="D24" s="57" t="s">
        <v>346</v>
      </c>
      <c r="E24" s="57" t="s">
        <v>346</v>
      </c>
    </row>
    <row r="25" spans="2:5" ht="30.95" customHeight="1" x14ac:dyDescent="0.25">
      <c r="B25" s="406">
        <v>15</v>
      </c>
      <c r="C25" s="407" t="s">
        <v>347</v>
      </c>
      <c r="D25" s="57" t="s">
        <v>308</v>
      </c>
      <c r="E25" s="57" t="s">
        <v>308</v>
      </c>
    </row>
    <row r="26" spans="2:5" ht="30.95" customHeight="1" x14ac:dyDescent="0.25">
      <c r="B26" s="406"/>
      <c r="C26" s="407"/>
      <c r="D26" s="57"/>
      <c r="E26" s="57"/>
    </row>
    <row r="27" spans="2:5" ht="30.95" customHeight="1" x14ac:dyDescent="0.25">
      <c r="B27" s="55">
        <v>16</v>
      </c>
      <c r="C27" s="56" t="s">
        <v>348</v>
      </c>
      <c r="D27" s="57" t="s">
        <v>308</v>
      </c>
      <c r="E27" s="57" t="s">
        <v>308</v>
      </c>
    </row>
    <row r="28" spans="2:5" ht="30.95" customHeight="1" x14ac:dyDescent="0.25">
      <c r="B28" s="59"/>
      <c r="C28" s="58" t="s">
        <v>349</v>
      </c>
      <c r="D28" s="57"/>
      <c r="E28" s="57"/>
    </row>
    <row r="29" spans="2:5" ht="30.95" customHeight="1" x14ac:dyDescent="0.25">
      <c r="B29" s="406">
        <v>17</v>
      </c>
      <c r="C29" s="407" t="s">
        <v>350</v>
      </c>
      <c r="D29" s="57" t="s">
        <v>351</v>
      </c>
      <c r="E29" s="57" t="s">
        <v>351</v>
      </c>
    </row>
    <row r="30" spans="2:5" ht="30.95" customHeight="1" x14ac:dyDescent="0.25">
      <c r="B30" s="406"/>
      <c r="C30" s="407"/>
      <c r="D30" s="57"/>
      <c r="E30" s="57"/>
    </row>
    <row r="31" spans="2:5" ht="30.95" customHeight="1" x14ac:dyDescent="0.25">
      <c r="B31" s="55">
        <v>18</v>
      </c>
      <c r="C31" s="56" t="s">
        <v>352</v>
      </c>
      <c r="D31" s="57" t="s">
        <v>308</v>
      </c>
      <c r="E31" s="57" t="s">
        <v>308</v>
      </c>
    </row>
    <row r="32" spans="2:5" ht="30.95" customHeight="1" x14ac:dyDescent="0.25">
      <c r="B32" s="55">
        <v>19</v>
      </c>
      <c r="C32" s="56" t="s">
        <v>353</v>
      </c>
      <c r="D32" s="57" t="s">
        <v>346</v>
      </c>
      <c r="E32" s="57" t="s">
        <v>346</v>
      </c>
    </row>
    <row r="33" spans="2:5" ht="30.95" customHeight="1" x14ac:dyDescent="0.25">
      <c r="B33" s="55" t="s">
        <v>146</v>
      </c>
      <c r="C33" s="56" t="s">
        <v>354</v>
      </c>
      <c r="D33" s="57" t="s">
        <v>355</v>
      </c>
      <c r="E33" s="57" t="s">
        <v>355</v>
      </c>
    </row>
    <row r="34" spans="2:5" ht="30.95" customHeight="1" x14ac:dyDescent="0.25">
      <c r="B34" s="55" t="s">
        <v>148</v>
      </c>
      <c r="C34" s="56" t="s">
        <v>356</v>
      </c>
      <c r="D34" s="57" t="s">
        <v>355</v>
      </c>
      <c r="E34" s="57" t="s">
        <v>355</v>
      </c>
    </row>
    <row r="35" spans="2:5" ht="30.95" customHeight="1" x14ac:dyDescent="0.25">
      <c r="B35" s="55">
        <v>21</v>
      </c>
      <c r="C35" s="56" t="s">
        <v>357</v>
      </c>
      <c r="D35" s="57" t="s">
        <v>346</v>
      </c>
      <c r="E35" s="57" t="s">
        <v>346</v>
      </c>
    </row>
    <row r="36" spans="2:5" ht="30.95" customHeight="1" x14ac:dyDescent="0.25">
      <c r="B36" s="55">
        <v>22</v>
      </c>
      <c r="C36" s="56" t="s">
        <v>358</v>
      </c>
      <c r="D36" s="57" t="s">
        <v>359</v>
      </c>
      <c r="E36" s="57" t="s">
        <v>359</v>
      </c>
    </row>
    <row r="37" spans="2:5" ht="30.95" customHeight="1" x14ac:dyDescent="0.25">
      <c r="B37" s="55">
        <v>23</v>
      </c>
      <c r="C37" s="56" t="s">
        <v>360</v>
      </c>
      <c r="D37" s="57" t="s">
        <v>361</v>
      </c>
      <c r="E37" s="57" t="s">
        <v>361</v>
      </c>
    </row>
    <row r="38" spans="2:5" ht="30.95" customHeight="1" x14ac:dyDescent="0.25">
      <c r="B38" s="55">
        <v>24</v>
      </c>
      <c r="C38" s="56" t="s">
        <v>362</v>
      </c>
      <c r="D38" s="57" t="s">
        <v>308</v>
      </c>
      <c r="E38" s="57" t="s">
        <v>308</v>
      </c>
    </row>
    <row r="39" spans="2:5" ht="30.95" customHeight="1" x14ac:dyDescent="0.25">
      <c r="B39" s="55">
        <v>25</v>
      </c>
      <c r="C39" s="56" t="s">
        <v>363</v>
      </c>
      <c r="D39" s="57" t="s">
        <v>308</v>
      </c>
      <c r="E39" s="57" t="s">
        <v>308</v>
      </c>
    </row>
    <row r="40" spans="2:5" ht="30.95" customHeight="1" x14ac:dyDescent="0.25">
      <c r="B40" s="55">
        <v>26</v>
      </c>
      <c r="C40" s="56" t="s">
        <v>364</v>
      </c>
      <c r="D40" s="57" t="s">
        <v>308</v>
      </c>
      <c r="E40" s="57" t="s">
        <v>308</v>
      </c>
    </row>
    <row r="41" spans="2:5" ht="30.95" customHeight="1" x14ac:dyDescent="0.25">
      <c r="B41" s="55">
        <v>27</v>
      </c>
      <c r="C41" s="56" t="s">
        <v>365</v>
      </c>
      <c r="D41" s="57" t="s">
        <v>308</v>
      </c>
      <c r="E41" s="57" t="s">
        <v>308</v>
      </c>
    </row>
    <row r="42" spans="2:5" ht="30.95" customHeight="1" x14ac:dyDescent="0.25">
      <c r="B42" s="55">
        <v>28</v>
      </c>
      <c r="C42" s="56" t="s">
        <v>366</v>
      </c>
      <c r="D42" s="57" t="s">
        <v>308</v>
      </c>
      <c r="E42" s="57" t="s">
        <v>308</v>
      </c>
    </row>
    <row r="43" spans="2:5" ht="30.95" customHeight="1" x14ac:dyDescent="0.25">
      <c r="B43" s="55">
        <v>29</v>
      </c>
      <c r="C43" s="56" t="s">
        <v>367</v>
      </c>
      <c r="D43" s="57" t="s">
        <v>308</v>
      </c>
      <c r="E43" s="57" t="s">
        <v>308</v>
      </c>
    </row>
    <row r="44" spans="2:5" ht="30.95" customHeight="1" x14ac:dyDescent="0.25">
      <c r="B44" s="55">
        <v>30</v>
      </c>
      <c r="C44" s="56" t="s">
        <v>368</v>
      </c>
      <c r="D44" s="57" t="s">
        <v>346</v>
      </c>
      <c r="E44" s="57" t="s">
        <v>346</v>
      </c>
    </row>
    <row r="45" spans="2:5" ht="30.95" customHeight="1" x14ac:dyDescent="0.25">
      <c r="B45" s="55">
        <v>31</v>
      </c>
      <c r="C45" s="56" t="s">
        <v>369</v>
      </c>
      <c r="D45" s="57" t="s">
        <v>308</v>
      </c>
      <c r="E45" s="57" t="s">
        <v>308</v>
      </c>
    </row>
    <row r="46" spans="2:5" ht="30.95" customHeight="1" x14ac:dyDescent="0.25">
      <c r="B46" s="55">
        <v>32</v>
      </c>
      <c r="C46" s="56" t="s">
        <v>370</v>
      </c>
      <c r="D46" s="57" t="s">
        <v>308</v>
      </c>
      <c r="E46" s="57" t="s">
        <v>308</v>
      </c>
    </row>
    <row r="47" spans="2:5" ht="30.95" customHeight="1" x14ac:dyDescent="0.25">
      <c r="B47" s="55">
        <v>33</v>
      </c>
      <c r="C47" s="56" t="s">
        <v>371</v>
      </c>
      <c r="D47" s="57" t="s">
        <v>308</v>
      </c>
      <c r="E47" s="57" t="s">
        <v>308</v>
      </c>
    </row>
    <row r="48" spans="2:5" ht="30.95" customHeight="1" x14ac:dyDescent="0.25">
      <c r="B48" s="55">
        <v>34</v>
      </c>
      <c r="C48" s="56" t="s">
        <v>372</v>
      </c>
      <c r="D48" s="57" t="s">
        <v>308</v>
      </c>
      <c r="E48" s="57" t="s">
        <v>308</v>
      </c>
    </row>
    <row r="49" spans="2:5" ht="30.95" customHeight="1" x14ac:dyDescent="0.25">
      <c r="B49" s="60" t="s">
        <v>373</v>
      </c>
      <c r="C49" s="61" t="s">
        <v>374</v>
      </c>
      <c r="D49" s="57" t="s">
        <v>308</v>
      </c>
      <c r="E49" s="57" t="s">
        <v>308</v>
      </c>
    </row>
    <row r="50" spans="2:5" ht="30.95" customHeight="1" x14ac:dyDescent="0.25">
      <c r="B50" s="60" t="s">
        <v>375</v>
      </c>
      <c r="C50" s="61" t="s">
        <v>376</v>
      </c>
      <c r="D50" s="57">
        <v>1</v>
      </c>
      <c r="E50" s="57">
        <v>1</v>
      </c>
    </row>
    <row r="51" spans="2:5" ht="30.95" customHeight="1" x14ac:dyDescent="0.25">
      <c r="B51" s="55">
        <v>35</v>
      </c>
      <c r="C51" s="56" t="s">
        <v>377</v>
      </c>
      <c r="D51" s="57" t="s">
        <v>308</v>
      </c>
      <c r="E51" s="57" t="s">
        <v>308</v>
      </c>
    </row>
    <row r="52" spans="2:5" ht="30.95" customHeight="1" x14ac:dyDescent="0.25">
      <c r="B52" s="55">
        <v>36</v>
      </c>
      <c r="C52" s="56" t="s">
        <v>378</v>
      </c>
      <c r="D52" s="57" t="s">
        <v>346</v>
      </c>
      <c r="E52" s="57" t="s">
        <v>346</v>
      </c>
    </row>
    <row r="53" spans="2:5" ht="30.95" customHeight="1" x14ac:dyDescent="0.25">
      <c r="B53" s="55">
        <v>37</v>
      </c>
      <c r="C53" s="56" t="s">
        <v>379</v>
      </c>
      <c r="D53" s="57" t="s">
        <v>308</v>
      </c>
      <c r="E53" s="57" t="s">
        <v>308</v>
      </c>
    </row>
    <row r="54" spans="2:5" ht="30.95" customHeight="1" x14ac:dyDescent="0.25">
      <c r="B54" s="60" t="s">
        <v>380</v>
      </c>
      <c r="C54" s="61" t="s">
        <v>381</v>
      </c>
      <c r="D54" s="57" t="s">
        <v>308</v>
      </c>
      <c r="E54" s="57" t="s">
        <v>308</v>
      </c>
    </row>
    <row r="55" spans="2:5" ht="30.95" customHeight="1" x14ac:dyDescent="0.25">
      <c r="B55" s="408" t="s">
        <v>382</v>
      </c>
      <c r="C55" s="408"/>
      <c r="D55" s="408"/>
    </row>
    <row r="56" spans="2:5" ht="30.95" customHeight="1" x14ac:dyDescent="0.25">
      <c r="B56" s="408"/>
      <c r="C56" s="408"/>
      <c r="D56" s="408"/>
    </row>
    <row r="57" spans="2:5" ht="30.95" customHeight="1" x14ac:dyDescent="0.25">
      <c r="B57" s="62"/>
    </row>
    <row r="58" spans="2:5" ht="30.95" customHeight="1" x14ac:dyDescent="0.25">
      <c r="B58" s="62"/>
    </row>
  </sheetData>
  <mergeCells count="5">
    <mergeCell ref="B25:B26"/>
    <mergeCell ref="C25:C26"/>
    <mergeCell ref="B29:B30"/>
    <mergeCell ref="C29:C30"/>
    <mergeCell ref="B55:D56"/>
  </mergeCells>
  <pageMargins left="0.7" right="0.7" top="0.75" bottom="0.75" header="0.3" footer="0.3"/>
  <pageSetup paperSize="9" scale="29" orientation="landscape" r:id="rId1"/>
  <headerFooter>
    <oddHeader>&amp;CDE
Anhang VII</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2D188-00ED-4EAF-9888-65C2A939A720}">
  <dimension ref="A1:M48"/>
  <sheetViews>
    <sheetView showGridLines="0" zoomScale="85" zoomScaleNormal="85" workbookViewId="0">
      <selection activeCell="I44" sqref="I44"/>
    </sheetView>
  </sheetViews>
  <sheetFormatPr baseColWidth="10" defaultColWidth="9.140625" defaultRowHeight="15" x14ac:dyDescent="0.25"/>
  <cols>
    <col min="1" max="1" width="9.28515625" style="90" bestFit="1" customWidth="1"/>
    <col min="2" max="3" width="2.140625" style="90" customWidth="1"/>
    <col min="4" max="4" width="77.7109375" style="90" customWidth="1"/>
    <col min="5" max="5" width="19.42578125" style="90" bestFit="1" customWidth="1"/>
    <col min="6" max="8" width="19.140625" style="90" bestFit="1" customWidth="1"/>
    <col min="9" max="9" width="20.42578125" style="90" bestFit="1" customWidth="1"/>
    <col min="10" max="10" width="9.140625" style="20"/>
    <col min="11" max="16384" width="9.140625" style="90"/>
  </cols>
  <sheetData>
    <row r="1" spans="1:9" ht="24.75" customHeight="1" x14ac:dyDescent="0.25">
      <c r="A1" s="398" t="s">
        <v>1811</v>
      </c>
      <c r="B1" s="398"/>
      <c r="C1" s="398"/>
      <c r="D1" s="398"/>
      <c r="E1" s="75"/>
      <c r="F1" s="75"/>
      <c r="G1" s="75"/>
      <c r="H1" s="75"/>
      <c r="I1" s="75"/>
    </row>
    <row r="2" spans="1:9" ht="15" customHeight="1" x14ac:dyDescent="0.25">
      <c r="A2" s="117" t="s">
        <v>1812</v>
      </c>
      <c r="B2" s="118"/>
      <c r="C2" s="118"/>
      <c r="D2" s="118"/>
      <c r="E2" s="75"/>
      <c r="F2" s="75"/>
      <c r="G2" s="75"/>
      <c r="H2" s="75"/>
      <c r="I2" s="75"/>
    </row>
    <row r="3" spans="1:9" x14ac:dyDescent="0.25">
      <c r="A3" s="75"/>
      <c r="B3" s="75"/>
      <c r="C3" s="75"/>
      <c r="D3" s="75"/>
      <c r="E3" s="75"/>
      <c r="F3" s="75"/>
      <c r="G3" s="75"/>
      <c r="H3" s="75"/>
      <c r="I3" s="75"/>
    </row>
    <row r="4" spans="1:9" ht="20.100000000000001" customHeight="1" x14ac:dyDescent="0.25">
      <c r="A4" s="174"/>
      <c r="B4" s="175"/>
      <c r="C4" s="175"/>
      <c r="D4" s="176"/>
      <c r="E4" s="101" t="s">
        <v>108</v>
      </c>
      <c r="F4" s="101" t="s">
        <v>109</v>
      </c>
      <c r="G4" s="101" t="s">
        <v>290</v>
      </c>
      <c r="H4" s="101" t="s">
        <v>441</v>
      </c>
      <c r="I4" s="101" t="s">
        <v>442</v>
      </c>
    </row>
    <row r="5" spans="1:9" ht="39.950000000000003" customHeight="1" x14ac:dyDescent="0.25">
      <c r="A5" s="177" t="s">
        <v>1761</v>
      </c>
      <c r="B5" s="177"/>
      <c r="C5" s="177"/>
      <c r="D5" s="178"/>
      <c r="E5" s="430" t="s">
        <v>1762</v>
      </c>
      <c r="F5" s="517"/>
      <c r="G5" s="517"/>
      <c r="H5" s="431"/>
      <c r="I5" s="138" t="s">
        <v>1763</v>
      </c>
    </row>
    <row r="6" spans="1:9" ht="39.950000000000003" customHeight="1" x14ac:dyDescent="0.25">
      <c r="A6" s="179"/>
      <c r="B6" s="180"/>
      <c r="C6" s="180"/>
      <c r="D6" s="181"/>
      <c r="E6" s="25" t="s">
        <v>1764</v>
      </c>
      <c r="F6" s="25" t="s">
        <v>1765</v>
      </c>
      <c r="G6" s="25" t="s">
        <v>1766</v>
      </c>
      <c r="H6" s="25" t="s">
        <v>1767</v>
      </c>
      <c r="I6" s="131"/>
    </row>
    <row r="7" spans="1:9" ht="20.100000000000001" customHeight="1" x14ac:dyDescent="0.25">
      <c r="A7" s="432" t="s">
        <v>1768</v>
      </c>
      <c r="B7" s="449"/>
      <c r="C7" s="449"/>
      <c r="D7" s="449"/>
      <c r="E7" s="433"/>
      <c r="F7" s="516"/>
      <c r="G7" s="516"/>
      <c r="H7" s="516"/>
      <c r="I7" s="516"/>
    </row>
    <row r="8" spans="1:9" ht="20.100000000000001" customHeight="1" x14ac:dyDescent="0.25">
      <c r="A8" s="111" t="s">
        <v>454</v>
      </c>
      <c r="B8" s="479" t="s">
        <v>1769</v>
      </c>
      <c r="C8" s="479"/>
      <c r="D8" s="480"/>
      <c r="E8" s="31"/>
      <c r="F8" s="31"/>
      <c r="G8" s="31"/>
      <c r="H8" s="31">
        <v>1451807589.4643748</v>
      </c>
      <c r="I8" s="31">
        <v>1451807589.4643755</v>
      </c>
    </row>
    <row r="9" spans="1:9" ht="20.100000000000001" customHeight="1" x14ac:dyDescent="0.25">
      <c r="A9" s="25" t="s">
        <v>456</v>
      </c>
      <c r="B9" s="182"/>
      <c r="C9" s="514" t="s">
        <v>1770</v>
      </c>
      <c r="D9" s="499"/>
      <c r="E9" s="31"/>
      <c r="F9" s="31"/>
      <c r="G9" s="31"/>
      <c r="H9" s="31">
        <v>1359274760.1700001</v>
      </c>
      <c r="I9" s="31">
        <v>1359274760.1700001</v>
      </c>
    </row>
    <row r="10" spans="1:9" ht="20.100000000000001" customHeight="1" x14ac:dyDescent="0.25">
      <c r="A10" s="25" t="s">
        <v>464</v>
      </c>
      <c r="B10" s="182"/>
      <c r="C10" s="514" t="s">
        <v>1771</v>
      </c>
      <c r="D10" s="499"/>
      <c r="E10" s="112"/>
      <c r="F10" s="31">
        <v>0</v>
      </c>
      <c r="G10" s="31">
        <v>0</v>
      </c>
      <c r="H10" s="31">
        <v>92532829.294375002</v>
      </c>
      <c r="I10" s="31">
        <v>92532829.294375002</v>
      </c>
    </row>
    <row r="11" spans="1:9" ht="20.100000000000001" customHeight="1" x14ac:dyDescent="0.25">
      <c r="A11" s="25" t="s">
        <v>466</v>
      </c>
      <c r="B11" s="450" t="s">
        <v>1772</v>
      </c>
      <c r="C11" s="450"/>
      <c r="D11" s="451"/>
      <c r="E11" s="183"/>
      <c r="F11" s="31">
        <v>5151625874.5091248</v>
      </c>
      <c r="G11" s="31">
        <v>738989214.28025711</v>
      </c>
      <c r="H11" s="31">
        <v>220704560.1544123</v>
      </c>
      <c r="I11" s="31">
        <v>5730092822.2808619</v>
      </c>
    </row>
    <row r="12" spans="1:9" ht="20.100000000000001" customHeight="1" x14ac:dyDescent="0.25">
      <c r="A12" s="25" t="s">
        <v>468</v>
      </c>
      <c r="B12" s="182"/>
      <c r="C12" s="514" t="s">
        <v>1719</v>
      </c>
      <c r="D12" s="499"/>
      <c r="E12" s="183"/>
      <c r="F12" s="31">
        <v>3673020084.8673358</v>
      </c>
      <c r="G12" s="31">
        <v>483673559.45004666</v>
      </c>
      <c r="H12" s="31">
        <v>155652010.54704896</v>
      </c>
      <c r="I12" s="31">
        <v>4104510972.6486235</v>
      </c>
    </row>
    <row r="13" spans="1:9" ht="20.100000000000001" customHeight="1" x14ac:dyDescent="0.25">
      <c r="A13" s="25" t="s">
        <v>470</v>
      </c>
      <c r="B13" s="182"/>
      <c r="C13" s="514" t="s">
        <v>1721</v>
      </c>
      <c r="D13" s="499"/>
      <c r="E13" s="183"/>
      <c r="F13" s="31">
        <v>1478605789.6418228</v>
      </c>
      <c r="G13" s="31">
        <v>255315654.83021668</v>
      </c>
      <c r="H13" s="31">
        <v>65052549.60736382</v>
      </c>
      <c r="I13" s="31">
        <v>1625581849.6321886</v>
      </c>
    </row>
    <row r="14" spans="1:9" ht="20.100000000000001" customHeight="1" x14ac:dyDescent="0.25">
      <c r="A14" s="25" t="s">
        <v>521</v>
      </c>
      <c r="B14" s="450" t="s">
        <v>1773</v>
      </c>
      <c r="C14" s="450"/>
      <c r="D14" s="451"/>
      <c r="E14" s="183"/>
      <c r="F14" s="31">
        <v>2947321626.6942105</v>
      </c>
      <c r="G14" s="31">
        <v>490784660.46000004</v>
      </c>
      <c r="H14" s="31">
        <v>3396014379.6378622</v>
      </c>
      <c r="I14" s="31">
        <v>4487389466.2397652</v>
      </c>
    </row>
    <row r="15" spans="1:9" ht="20.100000000000001" customHeight="1" x14ac:dyDescent="0.25">
      <c r="A15" s="25" t="s">
        <v>523</v>
      </c>
      <c r="B15" s="182"/>
      <c r="C15" s="514" t="s">
        <v>1774</v>
      </c>
      <c r="D15" s="499"/>
      <c r="E15" s="183"/>
      <c r="F15" s="31"/>
      <c r="G15" s="31"/>
      <c r="H15" s="31"/>
      <c r="I15" s="31"/>
    </row>
    <row r="16" spans="1:9" ht="20.100000000000001" customHeight="1" x14ac:dyDescent="0.25">
      <c r="A16" s="25" t="s">
        <v>525</v>
      </c>
      <c r="B16" s="182"/>
      <c r="C16" s="514" t="s">
        <v>1775</v>
      </c>
      <c r="D16" s="499"/>
      <c r="E16" s="183"/>
      <c r="F16" s="31">
        <v>2947321626.6942105</v>
      </c>
      <c r="G16" s="31">
        <v>490784660.46000004</v>
      </c>
      <c r="H16" s="31">
        <v>3396014379.6378622</v>
      </c>
      <c r="I16" s="31">
        <v>4487389466.2397652</v>
      </c>
    </row>
    <row r="17" spans="1:10" ht="20.100000000000001" customHeight="1" x14ac:dyDescent="0.25">
      <c r="A17" s="25" t="s">
        <v>550</v>
      </c>
      <c r="B17" s="450" t="s">
        <v>1776</v>
      </c>
      <c r="C17" s="450"/>
      <c r="D17" s="451"/>
      <c r="E17" s="184"/>
      <c r="F17" s="31"/>
      <c r="G17" s="31"/>
      <c r="H17" s="31"/>
      <c r="I17" s="31"/>
    </row>
    <row r="18" spans="1:10" ht="20.100000000000001" customHeight="1" x14ac:dyDescent="0.25">
      <c r="A18" s="25" t="s">
        <v>552</v>
      </c>
      <c r="B18" s="450" t="s">
        <v>1777</v>
      </c>
      <c r="C18" s="450"/>
      <c r="D18" s="451"/>
      <c r="E18" s="31"/>
      <c r="F18" s="31">
        <v>448955345.09969866</v>
      </c>
      <c r="G18" s="31">
        <v>0</v>
      </c>
      <c r="H18" s="31">
        <v>156870659.21562502</v>
      </c>
      <c r="I18" s="31">
        <v>156870659.21562502</v>
      </c>
    </row>
    <row r="19" spans="1:10" ht="20.100000000000001" customHeight="1" x14ac:dyDescent="0.25">
      <c r="A19" s="25" t="s">
        <v>554</v>
      </c>
      <c r="B19" s="182"/>
      <c r="C19" s="514" t="s">
        <v>1778</v>
      </c>
      <c r="D19" s="499"/>
      <c r="E19" s="31">
        <v>386091643.50999999</v>
      </c>
      <c r="F19" s="159"/>
      <c r="G19" s="185"/>
      <c r="H19" s="185"/>
      <c r="I19" s="168"/>
    </row>
    <row r="20" spans="1:10" ht="19.5" customHeight="1" x14ac:dyDescent="0.25">
      <c r="A20" s="25" t="s">
        <v>556</v>
      </c>
      <c r="B20" s="182"/>
      <c r="C20" s="514" t="s">
        <v>1813</v>
      </c>
      <c r="D20" s="499"/>
      <c r="E20" s="112"/>
      <c r="F20" s="31"/>
      <c r="G20" s="31"/>
      <c r="H20" s="31"/>
      <c r="I20" s="31"/>
    </row>
    <row r="21" spans="1:10" ht="20.100000000000001" customHeight="1" x14ac:dyDescent="0.25">
      <c r="A21" s="26" t="s">
        <v>557</v>
      </c>
      <c r="B21" s="449" t="s">
        <v>1780</v>
      </c>
      <c r="C21" s="449"/>
      <c r="D21" s="433"/>
      <c r="E21" s="186"/>
      <c r="F21" s="185"/>
      <c r="G21" s="185"/>
      <c r="H21" s="168"/>
      <c r="I21" s="31">
        <v>11826160537.200626</v>
      </c>
    </row>
    <row r="22" spans="1:10" ht="20.100000000000001" customHeight="1" x14ac:dyDescent="0.25">
      <c r="A22" s="432" t="s">
        <v>1781</v>
      </c>
      <c r="B22" s="449"/>
      <c r="C22" s="449"/>
      <c r="D22" s="449"/>
      <c r="E22" s="507"/>
      <c r="F22" s="515"/>
      <c r="G22" s="515"/>
      <c r="H22" s="515"/>
      <c r="I22" s="516"/>
    </row>
    <row r="23" spans="1:10" ht="20.100000000000001" customHeight="1" x14ac:dyDescent="0.25">
      <c r="A23" s="26" t="s">
        <v>558</v>
      </c>
      <c r="B23" s="482" t="s">
        <v>1714</v>
      </c>
      <c r="C23" s="450"/>
      <c r="D23" s="450"/>
      <c r="E23" s="188"/>
      <c r="F23" s="185"/>
      <c r="G23" s="185"/>
      <c r="H23" s="168"/>
      <c r="I23" s="31">
        <v>162135517.6789</v>
      </c>
    </row>
    <row r="24" spans="1:10" ht="26.25" customHeight="1" x14ac:dyDescent="0.25">
      <c r="A24" s="26" t="s">
        <v>1782</v>
      </c>
      <c r="B24" s="482" t="s">
        <v>1783</v>
      </c>
      <c r="C24" s="450"/>
      <c r="D24" s="450"/>
      <c r="E24" s="183"/>
      <c r="F24" s="31">
        <v>0</v>
      </c>
      <c r="G24" s="31">
        <v>0</v>
      </c>
      <c r="H24" s="31">
        <v>3242484014.7649307</v>
      </c>
      <c r="I24" s="31">
        <v>2756111412.5502081</v>
      </c>
    </row>
    <row r="25" spans="1:10" ht="24.75" customHeight="1" x14ac:dyDescent="0.25">
      <c r="A25" s="26" t="s">
        <v>559</v>
      </c>
      <c r="B25" s="482" t="s">
        <v>1784</v>
      </c>
      <c r="C25" s="450"/>
      <c r="D25" s="450"/>
      <c r="E25" s="183"/>
      <c r="F25" s="31">
        <v>86941.39</v>
      </c>
      <c r="G25" s="31">
        <v>0</v>
      </c>
      <c r="H25" s="31">
        <v>0</v>
      </c>
      <c r="I25" s="31">
        <v>43470.695</v>
      </c>
      <c r="J25" s="165"/>
    </row>
    <row r="26" spans="1:10" ht="20.100000000000001" customHeight="1" x14ac:dyDescent="0.25">
      <c r="A26" s="26" t="s">
        <v>560</v>
      </c>
      <c r="B26" s="482" t="s">
        <v>1785</v>
      </c>
      <c r="C26" s="450"/>
      <c r="D26" s="450"/>
      <c r="E26" s="183"/>
      <c r="F26" s="31"/>
      <c r="G26" s="31"/>
      <c r="H26" s="31"/>
      <c r="I26" s="31"/>
    </row>
    <row r="27" spans="1:10" ht="33.75" customHeight="1" x14ac:dyDescent="0.25">
      <c r="A27" s="26" t="s">
        <v>561</v>
      </c>
      <c r="B27" s="137"/>
      <c r="C27" s="514" t="s">
        <v>1814</v>
      </c>
      <c r="D27" s="514"/>
      <c r="E27" s="183"/>
      <c r="F27" s="31"/>
      <c r="G27" s="31"/>
      <c r="H27" s="31"/>
      <c r="I27" s="31"/>
    </row>
    <row r="28" spans="1:10" ht="39.950000000000003" customHeight="1" x14ac:dyDescent="0.25">
      <c r="A28" s="26" t="s">
        <v>562</v>
      </c>
      <c r="B28" s="137"/>
      <c r="C28" s="514" t="s">
        <v>1787</v>
      </c>
      <c r="D28" s="514"/>
      <c r="E28" s="183"/>
      <c r="F28" s="31"/>
      <c r="G28" s="31"/>
      <c r="H28" s="31"/>
      <c r="I28" s="31"/>
    </row>
    <row r="29" spans="1:10" ht="39.950000000000003" customHeight="1" x14ac:dyDescent="0.25">
      <c r="A29" s="26" t="s">
        <v>563</v>
      </c>
      <c r="B29" s="137"/>
      <c r="C29" s="514" t="s">
        <v>1788</v>
      </c>
      <c r="D29" s="514"/>
      <c r="E29" s="183"/>
      <c r="F29" s="31">
        <v>1410937772.6698079</v>
      </c>
      <c r="G29" s="31">
        <v>243457729.15947405</v>
      </c>
      <c r="H29" s="31">
        <v>5265309267.3606281</v>
      </c>
      <c r="I29" s="31">
        <v>4907280569.2236481</v>
      </c>
    </row>
    <row r="30" spans="1:10" ht="30.75" customHeight="1" x14ac:dyDescent="0.25">
      <c r="A30" s="26" t="s">
        <v>1498</v>
      </c>
      <c r="B30" s="137"/>
      <c r="C30" s="182"/>
      <c r="D30" s="182" t="s">
        <v>1789</v>
      </c>
      <c r="E30" s="183"/>
      <c r="F30" s="31">
        <v>217254316.96071476</v>
      </c>
      <c r="G30" s="31">
        <v>67948015.85387823</v>
      </c>
      <c r="H30" s="31">
        <v>2046232530.0290582</v>
      </c>
      <c r="I30" s="31">
        <v>1480803640.6412287</v>
      </c>
    </row>
    <row r="31" spans="1:10" ht="19.5" customHeight="1" x14ac:dyDescent="0.25">
      <c r="A31" s="26" t="s">
        <v>1499</v>
      </c>
      <c r="B31" s="137"/>
      <c r="C31" s="514" t="s">
        <v>1790</v>
      </c>
      <c r="D31" s="514"/>
      <c r="E31" s="183"/>
      <c r="F31" s="31"/>
      <c r="G31" s="31"/>
      <c r="H31" s="31"/>
      <c r="I31" s="31"/>
    </row>
    <row r="32" spans="1:10" ht="25.5" x14ac:dyDescent="0.25">
      <c r="A32" s="26" t="s">
        <v>1500</v>
      </c>
      <c r="B32" s="137"/>
      <c r="C32" s="182"/>
      <c r="D32" s="182" t="s">
        <v>1789</v>
      </c>
      <c r="E32" s="183"/>
      <c r="F32" s="31"/>
      <c r="G32" s="31"/>
      <c r="H32" s="31"/>
      <c r="I32" s="31"/>
    </row>
    <row r="33" spans="1:13" ht="42" customHeight="1" x14ac:dyDescent="0.25">
      <c r="A33" s="26" t="s">
        <v>1501</v>
      </c>
      <c r="B33" s="137"/>
      <c r="C33" s="514" t="s">
        <v>1791</v>
      </c>
      <c r="D33" s="514"/>
      <c r="E33" s="183"/>
      <c r="F33" s="31">
        <v>114437159.53999999</v>
      </c>
      <c r="G33" s="31">
        <v>37437673.630000003</v>
      </c>
      <c r="H33" s="31">
        <v>420616307.57842803</v>
      </c>
      <c r="I33" s="31">
        <v>439501768.06102765</v>
      </c>
    </row>
    <row r="34" spans="1:13" ht="20.100000000000001" customHeight="1" x14ac:dyDescent="0.25">
      <c r="A34" s="26" t="s">
        <v>1502</v>
      </c>
      <c r="B34" s="482" t="s">
        <v>1792</v>
      </c>
      <c r="C34" s="450"/>
      <c r="D34" s="450"/>
      <c r="E34" s="184"/>
      <c r="F34" s="31"/>
      <c r="G34" s="31"/>
      <c r="H34" s="31"/>
      <c r="I34" s="31"/>
    </row>
    <row r="35" spans="1:13" ht="20.100000000000001" customHeight="1" x14ac:dyDescent="0.25">
      <c r="A35" s="26" t="s">
        <v>1793</v>
      </c>
      <c r="B35" s="482" t="s">
        <v>1794</v>
      </c>
      <c r="C35" s="450"/>
      <c r="D35" s="450"/>
      <c r="E35" s="33"/>
      <c r="F35" s="31">
        <v>1177878536.3290932</v>
      </c>
      <c r="G35" s="31">
        <v>13104885.13987625</v>
      </c>
      <c r="H35" s="31">
        <v>1117696271.2919116</v>
      </c>
      <c r="I35" s="31">
        <v>1593294364.4991984</v>
      </c>
      <c r="K35" s="20"/>
      <c r="L35" s="20"/>
      <c r="M35" s="20"/>
    </row>
    <row r="36" spans="1:13" ht="20.100000000000001" customHeight="1" x14ac:dyDescent="0.25">
      <c r="A36" s="26" t="s">
        <v>1795</v>
      </c>
      <c r="B36" s="137"/>
      <c r="C36" s="514" t="s">
        <v>1796</v>
      </c>
      <c r="D36" s="514"/>
      <c r="E36" s="188"/>
      <c r="F36" s="191"/>
      <c r="G36" s="192"/>
      <c r="H36" s="31">
        <v>435307.17999999993</v>
      </c>
      <c r="I36" s="31">
        <v>370011.10299999989</v>
      </c>
    </row>
    <row r="37" spans="1:13" ht="29.25" customHeight="1" x14ac:dyDescent="0.25">
      <c r="A37" s="26" t="s">
        <v>1797</v>
      </c>
      <c r="B37" s="137"/>
      <c r="C37" s="514" t="s">
        <v>1798</v>
      </c>
      <c r="D37" s="514"/>
      <c r="E37" s="183"/>
      <c r="F37" s="31"/>
      <c r="G37" s="31"/>
      <c r="H37" s="31"/>
      <c r="I37" s="31"/>
    </row>
    <row r="38" spans="1:13" ht="20.100000000000001" customHeight="1" x14ac:dyDescent="0.25">
      <c r="A38" s="26" t="s">
        <v>1799</v>
      </c>
      <c r="B38" s="137"/>
      <c r="C38" s="514" t="s">
        <v>1800</v>
      </c>
      <c r="D38" s="514"/>
      <c r="E38" s="183"/>
      <c r="F38" s="199">
        <v>380618510.65999979</v>
      </c>
      <c r="G38" s="188"/>
      <c r="H38" s="191"/>
      <c r="I38" s="31">
        <v>380618510.65999967</v>
      </c>
    </row>
    <row r="39" spans="1:13" ht="20.100000000000001" customHeight="1" x14ac:dyDescent="0.25">
      <c r="A39" s="26" t="s">
        <v>1801</v>
      </c>
      <c r="B39" s="137"/>
      <c r="C39" s="514" t="s">
        <v>1802</v>
      </c>
      <c r="D39" s="514"/>
      <c r="E39" s="183"/>
      <c r="F39" s="199">
        <v>469629702.06</v>
      </c>
      <c r="G39" s="188"/>
      <c r="H39" s="191"/>
      <c r="I39" s="31">
        <v>23481485.103</v>
      </c>
    </row>
    <row r="40" spans="1:13" ht="20.100000000000001" customHeight="1" x14ac:dyDescent="0.25">
      <c r="A40" s="26" t="s">
        <v>1803</v>
      </c>
      <c r="B40" s="137"/>
      <c r="C40" s="514" t="s">
        <v>1804</v>
      </c>
      <c r="D40" s="514"/>
      <c r="E40" s="183"/>
      <c r="F40" s="31">
        <v>327630323.60909343</v>
      </c>
      <c r="G40" s="31">
        <v>13104885.13987625</v>
      </c>
      <c r="H40" s="31">
        <v>1117696271.2919116</v>
      </c>
      <c r="I40" s="31">
        <v>1189194368.7361987</v>
      </c>
    </row>
    <row r="41" spans="1:13" ht="20.100000000000001" customHeight="1" x14ac:dyDescent="0.25">
      <c r="A41" s="26" t="s">
        <v>1805</v>
      </c>
      <c r="B41" s="482" t="s">
        <v>1806</v>
      </c>
      <c r="C41" s="450"/>
      <c r="D41" s="450"/>
      <c r="E41" s="183"/>
      <c r="F41" s="194">
        <v>1508202151.7809331</v>
      </c>
      <c r="G41" s="194">
        <v>0</v>
      </c>
      <c r="H41" s="194">
        <v>0</v>
      </c>
      <c r="I41" s="31">
        <v>78102306.908045441</v>
      </c>
    </row>
    <row r="42" spans="1:13" ht="20.100000000000001" customHeight="1" x14ac:dyDescent="0.25">
      <c r="A42" s="26" t="s">
        <v>1807</v>
      </c>
      <c r="B42" s="432" t="s">
        <v>1808</v>
      </c>
      <c r="C42" s="449"/>
      <c r="D42" s="449"/>
      <c r="E42" s="195"/>
      <c r="F42" s="191"/>
      <c r="G42" s="191"/>
      <c r="H42" s="192"/>
      <c r="I42" s="135">
        <v>9936469409.6160278</v>
      </c>
    </row>
    <row r="43" spans="1:13" ht="20.100000000000001" customHeight="1" x14ac:dyDescent="0.25">
      <c r="A43" s="26" t="s">
        <v>1809</v>
      </c>
      <c r="B43" s="432" t="s">
        <v>1810</v>
      </c>
      <c r="C43" s="449"/>
      <c r="D43" s="449"/>
      <c r="E43" s="186"/>
      <c r="F43" s="196"/>
      <c r="G43" s="196"/>
      <c r="H43" s="197"/>
      <c r="I43" s="198">
        <v>1.1901773205033821</v>
      </c>
    </row>
    <row r="44" spans="1:13" x14ac:dyDescent="0.25">
      <c r="I44" s="356"/>
    </row>
    <row r="48" spans="1:13" ht="15" customHeight="1" x14ac:dyDescent="0.25"/>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78270-C88F-46D1-8323-2AD815F5C2ED}">
  <dimension ref="A1:M47"/>
  <sheetViews>
    <sheetView showGridLines="0" zoomScaleNormal="100" zoomScalePageLayoutView="80" workbookViewId="0">
      <selection activeCell="I42" sqref="I42"/>
    </sheetView>
  </sheetViews>
  <sheetFormatPr baseColWidth="10" defaultColWidth="9.140625" defaultRowHeight="15" x14ac:dyDescent="0.25"/>
  <cols>
    <col min="1" max="1" width="9.28515625" style="20" bestFit="1" customWidth="1"/>
    <col min="2" max="3" width="2.140625" style="20" customWidth="1"/>
    <col min="4" max="4" width="83.42578125" style="20" customWidth="1"/>
    <col min="5" max="5" width="19.42578125" style="20" bestFit="1" customWidth="1"/>
    <col min="6" max="6" width="21.5703125" style="20" bestFit="1" customWidth="1"/>
    <col min="7" max="8" width="19.140625" style="20" bestFit="1" customWidth="1"/>
    <col min="9" max="9" width="21.5703125" style="20" bestFit="1" customWidth="1"/>
    <col min="10" max="16384" width="9.140625" style="20"/>
  </cols>
  <sheetData>
    <row r="1" spans="1:9" ht="24.75" customHeight="1" x14ac:dyDescent="0.25">
      <c r="A1" s="398" t="s">
        <v>1815</v>
      </c>
      <c r="B1" s="398"/>
      <c r="C1" s="398"/>
      <c r="D1" s="398"/>
      <c r="E1" s="75"/>
      <c r="F1" s="75"/>
      <c r="G1" s="75"/>
      <c r="H1" s="75"/>
      <c r="I1" s="75"/>
    </row>
    <row r="2" spans="1:9" ht="15" customHeight="1" x14ac:dyDescent="0.25">
      <c r="A2" s="117" t="s">
        <v>1816</v>
      </c>
      <c r="B2" s="118"/>
      <c r="C2" s="118"/>
      <c r="D2" s="118"/>
      <c r="E2" s="75"/>
      <c r="F2" s="75"/>
      <c r="G2" s="75"/>
      <c r="H2" s="75"/>
      <c r="I2" s="75"/>
    </row>
    <row r="3" spans="1:9" x14ac:dyDescent="0.25">
      <c r="A3" s="75"/>
      <c r="B3" s="75"/>
      <c r="C3" s="75"/>
      <c r="D3" s="75"/>
      <c r="E3" s="75"/>
      <c r="F3" s="75"/>
      <c r="G3" s="75"/>
      <c r="H3" s="75"/>
      <c r="I3" s="75"/>
    </row>
    <row r="4" spans="1:9" x14ac:dyDescent="0.25">
      <c r="A4" s="174"/>
      <c r="B4" s="175"/>
      <c r="C4" s="175"/>
      <c r="D4" s="176"/>
      <c r="E4" s="101" t="s">
        <v>108</v>
      </c>
      <c r="F4" s="101" t="s">
        <v>109</v>
      </c>
      <c r="G4" s="101" t="s">
        <v>290</v>
      </c>
      <c r="H4" s="101" t="s">
        <v>441</v>
      </c>
      <c r="I4" s="101" t="s">
        <v>442</v>
      </c>
    </row>
    <row r="5" spans="1:9" ht="39.950000000000003" customHeight="1" x14ac:dyDescent="0.25">
      <c r="A5" s="177" t="s">
        <v>1761</v>
      </c>
      <c r="B5" s="177"/>
      <c r="C5" s="177"/>
      <c r="D5" s="178"/>
      <c r="E5" s="430" t="s">
        <v>1762</v>
      </c>
      <c r="F5" s="517"/>
      <c r="G5" s="517"/>
      <c r="H5" s="431"/>
      <c r="I5" s="138" t="s">
        <v>1763</v>
      </c>
    </row>
    <row r="6" spans="1:9" ht="25.5" x14ac:dyDescent="0.25">
      <c r="A6" s="179"/>
      <c r="B6" s="180"/>
      <c r="C6" s="180"/>
      <c r="D6" s="181"/>
      <c r="E6" s="25" t="s">
        <v>1764</v>
      </c>
      <c r="F6" s="25" t="s">
        <v>1765</v>
      </c>
      <c r="G6" s="25" t="s">
        <v>1766</v>
      </c>
      <c r="H6" s="25" t="s">
        <v>1767</v>
      </c>
      <c r="I6" s="131"/>
    </row>
    <row r="7" spans="1:9" ht="20.100000000000001" customHeight="1" x14ac:dyDescent="0.25">
      <c r="A7" s="432" t="s">
        <v>1768</v>
      </c>
      <c r="B7" s="449"/>
      <c r="C7" s="449"/>
      <c r="D7" s="449"/>
      <c r="E7" s="433"/>
      <c r="F7" s="516"/>
      <c r="G7" s="516"/>
      <c r="H7" s="516"/>
      <c r="I7" s="516"/>
    </row>
    <row r="8" spans="1:9" x14ac:dyDescent="0.25">
      <c r="A8" s="111" t="s">
        <v>454</v>
      </c>
      <c r="B8" s="479" t="s">
        <v>1769</v>
      </c>
      <c r="C8" s="479"/>
      <c r="D8" s="480"/>
      <c r="E8" s="31"/>
      <c r="F8" s="31"/>
      <c r="G8" s="31"/>
      <c r="H8" s="31">
        <v>1450499217.1868749</v>
      </c>
      <c r="I8" s="31">
        <v>1450499217.1868746</v>
      </c>
    </row>
    <row r="9" spans="1:9" x14ac:dyDescent="0.25">
      <c r="A9" s="25" t="s">
        <v>456</v>
      </c>
      <c r="B9" s="182"/>
      <c r="C9" s="514" t="s">
        <v>1770</v>
      </c>
      <c r="D9" s="499"/>
      <c r="E9" s="31"/>
      <c r="F9" s="31"/>
      <c r="G9" s="31"/>
      <c r="H9" s="31">
        <v>1358900457.2699995</v>
      </c>
      <c r="I9" s="31">
        <v>1358900457.2699997</v>
      </c>
    </row>
    <row r="10" spans="1:9" x14ac:dyDescent="0.25">
      <c r="A10" s="25" t="s">
        <v>464</v>
      </c>
      <c r="B10" s="182"/>
      <c r="C10" s="514" t="s">
        <v>1771</v>
      </c>
      <c r="D10" s="499"/>
      <c r="E10" s="112"/>
      <c r="F10" s="31">
        <v>0</v>
      </c>
      <c r="G10" s="31">
        <v>0</v>
      </c>
      <c r="H10" s="31">
        <v>91598759.91687502</v>
      </c>
      <c r="I10" s="31">
        <v>91598759.916875005</v>
      </c>
    </row>
    <row r="11" spans="1:9" x14ac:dyDescent="0.25">
      <c r="A11" s="25" t="s">
        <v>466</v>
      </c>
      <c r="B11" s="450" t="s">
        <v>1772</v>
      </c>
      <c r="C11" s="450"/>
      <c r="D11" s="451"/>
      <c r="E11" s="183"/>
      <c r="F11" s="31">
        <v>5359861420.270813</v>
      </c>
      <c r="G11" s="31">
        <v>612356655.01074612</v>
      </c>
      <c r="H11" s="31">
        <v>224225682.82755807</v>
      </c>
      <c r="I11" s="31">
        <v>5810127120.1194096</v>
      </c>
    </row>
    <row r="12" spans="1:9" x14ac:dyDescent="0.25">
      <c r="A12" s="25" t="s">
        <v>468</v>
      </c>
      <c r="B12" s="182"/>
      <c r="C12" s="514" t="s">
        <v>1719</v>
      </c>
      <c r="D12" s="499"/>
      <c r="E12" s="183"/>
      <c r="F12" s="31">
        <v>3862384083.4965386</v>
      </c>
      <c r="G12" s="31">
        <v>355719307.27282673</v>
      </c>
      <c r="H12" s="31">
        <v>153682735.93520793</v>
      </c>
      <c r="I12" s="31">
        <v>4160880957.1663632</v>
      </c>
    </row>
    <row r="13" spans="1:9" x14ac:dyDescent="0.25">
      <c r="A13" s="25" t="s">
        <v>470</v>
      </c>
      <c r="B13" s="182"/>
      <c r="C13" s="514" t="s">
        <v>1721</v>
      </c>
      <c r="D13" s="499"/>
      <c r="E13" s="183"/>
      <c r="F13" s="31">
        <v>1497477336.773875</v>
      </c>
      <c r="G13" s="31">
        <v>256637347.73791873</v>
      </c>
      <c r="H13" s="31">
        <v>70542946.892349824</v>
      </c>
      <c r="I13" s="31">
        <v>1649246162.9529641</v>
      </c>
    </row>
    <row r="14" spans="1:9" x14ac:dyDescent="0.25">
      <c r="A14" s="25" t="s">
        <v>521</v>
      </c>
      <c r="B14" s="450" t="s">
        <v>1773</v>
      </c>
      <c r="C14" s="450"/>
      <c r="D14" s="451"/>
      <c r="E14" s="183"/>
      <c r="F14" s="31">
        <v>2673028239.917305</v>
      </c>
      <c r="G14" s="31">
        <v>917925431.05060554</v>
      </c>
      <c r="H14" s="31">
        <v>3377025260.1590986</v>
      </c>
      <c r="I14" s="31">
        <v>4623717356.747508</v>
      </c>
    </row>
    <row r="15" spans="1:9" x14ac:dyDescent="0.25">
      <c r="A15" s="25" t="s">
        <v>523</v>
      </c>
      <c r="B15" s="182"/>
      <c r="C15" s="514" t="s">
        <v>1774</v>
      </c>
      <c r="D15" s="499"/>
      <c r="E15" s="183"/>
      <c r="F15" s="31"/>
      <c r="G15" s="31"/>
      <c r="H15" s="31"/>
      <c r="I15" s="31"/>
    </row>
    <row r="16" spans="1:9" x14ac:dyDescent="0.25">
      <c r="A16" s="25" t="s">
        <v>525</v>
      </c>
      <c r="B16" s="182"/>
      <c r="C16" s="514" t="s">
        <v>1775</v>
      </c>
      <c r="D16" s="499"/>
      <c r="E16" s="183"/>
      <c r="F16" s="31">
        <v>2673028239.917305</v>
      </c>
      <c r="G16" s="31">
        <v>917925431.05060554</v>
      </c>
      <c r="H16" s="31">
        <v>3377025260.1590986</v>
      </c>
      <c r="I16" s="31">
        <v>4623717356.747508</v>
      </c>
    </row>
    <row r="17" spans="1:13" x14ac:dyDescent="0.25">
      <c r="A17" s="25" t="s">
        <v>550</v>
      </c>
      <c r="B17" s="450" t="s">
        <v>1776</v>
      </c>
      <c r="C17" s="450"/>
      <c r="D17" s="451"/>
      <c r="E17" s="184"/>
      <c r="F17" s="31"/>
      <c r="G17" s="31"/>
      <c r="H17" s="31"/>
      <c r="I17" s="31"/>
    </row>
    <row r="18" spans="1:13" x14ac:dyDescent="0.25">
      <c r="A18" s="25" t="s">
        <v>552</v>
      </c>
      <c r="B18" s="450" t="s">
        <v>1777</v>
      </c>
      <c r="C18" s="450"/>
      <c r="D18" s="451"/>
      <c r="E18" s="31"/>
      <c r="F18" s="31">
        <v>368058938.28465837</v>
      </c>
      <c r="G18" s="31">
        <v>0</v>
      </c>
      <c r="H18" s="31">
        <v>158120254.78312498</v>
      </c>
      <c r="I18" s="31">
        <v>158120254.78312498</v>
      </c>
    </row>
    <row r="19" spans="1:13" x14ac:dyDescent="0.25">
      <c r="A19" s="25" t="s">
        <v>554</v>
      </c>
      <c r="B19" s="182"/>
      <c r="C19" s="514" t="s">
        <v>1778</v>
      </c>
      <c r="D19" s="499"/>
      <c r="E19" s="31">
        <v>343191848.48000014</v>
      </c>
      <c r="F19" s="159"/>
      <c r="G19" s="185"/>
      <c r="H19" s="185"/>
      <c r="I19" s="168"/>
    </row>
    <row r="20" spans="1:13" x14ac:dyDescent="0.25">
      <c r="A20" s="25" t="s">
        <v>556</v>
      </c>
      <c r="B20" s="182"/>
      <c r="C20" s="514" t="s">
        <v>1813</v>
      </c>
      <c r="D20" s="499"/>
      <c r="E20" s="112"/>
      <c r="F20" s="31"/>
      <c r="G20" s="31"/>
      <c r="H20" s="31"/>
      <c r="I20" s="31"/>
    </row>
    <row r="21" spans="1:13" x14ac:dyDescent="0.25">
      <c r="A21" s="26" t="s">
        <v>557</v>
      </c>
      <c r="B21" s="449" t="s">
        <v>1780</v>
      </c>
      <c r="C21" s="449"/>
      <c r="D21" s="433"/>
      <c r="E21" s="186"/>
      <c r="F21" s="185"/>
      <c r="G21" s="185"/>
      <c r="H21" s="168"/>
      <c r="I21" s="31">
        <v>12042463948.836918</v>
      </c>
    </row>
    <row r="22" spans="1:13" ht="20.100000000000001" customHeight="1" x14ac:dyDescent="0.25">
      <c r="A22" s="432" t="s">
        <v>1781</v>
      </c>
      <c r="B22" s="449"/>
      <c r="C22" s="449"/>
      <c r="D22" s="449"/>
      <c r="E22" s="507"/>
      <c r="F22" s="515"/>
      <c r="G22" s="515"/>
      <c r="H22" s="515"/>
      <c r="I22" s="516"/>
    </row>
    <row r="23" spans="1:13" ht="20.100000000000001" customHeight="1" x14ac:dyDescent="0.25">
      <c r="A23" s="26" t="s">
        <v>558</v>
      </c>
      <c r="B23" s="482" t="s">
        <v>1714</v>
      </c>
      <c r="C23" s="450"/>
      <c r="D23" s="450"/>
      <c r="E23" s="188"/>
      <c r="F23" s="185"/>
      <c r="G23" s="185"/>
      <c r="H23" s="168"/>
      <c r="I23" s="31">
        <v>249261456.7073001</v>
      </c>
    </row>
    <row r="24" spans="1:13" ht="29.25" customHeight="1" x14ac:dyDescent="0.25">
      <c r="A24" s="26" t="s">
        <v>1782</v>
      </c>
      <c r="B24" s="482" t="s">
        <v>1783</v>
      </c>
      <c r="C24" s="450"/>
      <c r="D24" s="450"/>
      <c r="E24" s="183"/>
      <c r="F24" s="31">
        <v>281237.31321549654</v>
      </c>
      <c r="G24" s="31">
        <v>0</v>
      </c>
      <c r="H24" s="31">
        <v>3530049716.6717749</v>
      </c>
      <c r="I24" s="31">
        <v>3000781310.8872557</v>
      </c>
    </row>
    <row r="25" spans="1:13" x14ac:dyDescent="0.25">
      <c r="A25" s="26" t="s">
        <v>559</v>
      </c>
      <c r="B25" s="482" t="s">
        <v>1784</v>
      </c>
      <c r="C25" s="450"/>
      <c r="D25" s="450"/>
      <c r="E25" s="183"/>
      <c r="F25" s="31">
        <v>86941.39</v>
      </c>
      <c r="G25" s="31">
        <v>0</v>
      </c>
      <c r="H25" s="31">
        <v>0</v>
      </c>
      <c r="I25" s="31">
        <v>43470.695</v>
      </c>
      <c r="J25" s="165"/>
      <c r="K25" s="165"/>
      <c r="L25" s="165"/>
      <c r="M25" s="165"/>
    </row>
    <row r="26" spans="1:13" x14ac:dyDescent="0.25">
      <c r="A26" s="26" t="s">
        <v>560</v>
      </c>
      <c r="B26" s="482" t="s">
        <v>1785</v>
      </c>
      <c r="C26" s="450"/>
      <c r="D26" s="450"/>
      <c r="E26" s="183"/>
      <c r="F26" s="31"/>
      <c r="G26" s="31"/>
      <c r="H26" s="31"/>
      <c r="I26" s="31"/>
    </row>
    <row r="27" spans="1:13" ht="30.75" customHeight="1" x14ac:dyDescent="0.25">
      <c r="A27" s="26" t="s">
        <v>561</v>
      </c>
      <c r="B27" s="137"/>
      <c r="C27" s="514" t="s">
        <v>1814</v>
      </c>
      <c r="D27" s="514"/>
      <c r="E27" s="183"/>
      <c r="F27" s="31"/>
      <c r="G27" s="31"/>
      <c r="H27" s="31"/>
      <c r="I27" s="31"/>
    </row>
    <row r="28" spans="1:13" ht="39.75" customHeight="1" x14ac:dyDescent="0.25">
      <c r="A28" s="26" t="s">
        <v>562</v>
      </c>
      <c r="B28" s="137"/>
      <c r="C28" s="514" t="s">
        <v>1787</v>
      </c>
      <c r="D28" s="514"/>
      <c r="E28" s="183"/>
      <c r="F28" s="31"/>
      <c r="G28" s="31"/>
      <c r="H28" s="31"/>
      <c r="I28" s="31"/>
    </row>
    <row r="29" spans="1:13" ht="39" customHeight="1" x14ac:dyDescent="0.25">
      <c r="A29" s="26" t="s">
        <v>563</v>
      </c>
      <c r="B29" s="137"/>
      <c r="C29" s="514" t="s">
        <v>1788</v>
      </c>
      <c r="D29" s="514"/>
      <c r="E29" s="183"/>
      <c r="F29" s="31">
        <v>1360824154.935565</v>
      </c>
      <c r="G29" s="31">
        <v>246277105.63788635</v>
      </c>
      <c r="H29" s="31">
        <v>4998532153.1152859</v>
      </c>
      <c r="I29" s="31">
        <v>4631463685.9103413</v>
      </c>
    </row>
    <row r="30" spans="1:13" ht="36" customHeight="1" x14ac:dyDescent="0.25">
      <c r="A30" s="26" t="s">
        <v>1498</v>
      </c>
      <c r="B30" s="137"/>
      <c r="C30" s="182"/>
      <c r="D30" s="182" t="s">
        <v>1789</v>
      </c>
      <c r="E30" s="183"/>
      <c r="F30" s="31">
        <v>241725287.37685615</v>
      </c>
      <c r="G30" s="31">
        <v>68708644.16664125</v>
      </c>
      <c r="H30" s="31">
        <v>2177184515.0564952</v>
      </c>
      <c r="I30" s="31">
        <v>1579212941.6706338</v>
      </c>
    </row>
    <row r="31" spans="1:13" ht="20.100000000000001" customHeight="1" x14ac:dyDescent="0.25">
      <c r="A31" s="26" t="s">
        <v>1499</v>
      </c>
      <c r="B31" s="137"/>
      <c r="C31" s="514" t="s">
        <v>1790</v>
      </c>
      <c r="D31" s="514"/>
      <c r="E31" s="183"/>
      <c r="F31" s="31"/>
      <c r="G31" s="31"/>
      <c r="H31" s="31"/>
      <c r="I31" s="31"/>
    </row>
    <row r="32" spans="1:13" ht="25.5" x14ac:dyDescent="0.25">
      <c r="A32" s="26" t="s">
        <v>1500</v>
      </c>
      <c r="B32" s="137"/>
      <c r="C32" s="182"/>
      <c r="D32" s="182" t="s">
        <v>1789</v>
      </c>
      <c r="E32" s="183"/>
      <c r="F32" s="31"/>
      <c r="G32" s="31"/>
      <c r="H32" s="31"/>
      <c r="I32" s="31"/>
    </row>
    <row r="33" spans="1:9" ht="39.950000000000003" customHeight="1" x14ac:dyDescent="0.25">
      <c r="A33" s="26" t="s">
        <v>1501</v>
      </c>
      <c r="B33" s="137"/>
      <c r="C33" s="514" t="s">
        <v>1791</v>
      </c>
      <c r="D33" s="514"/>
      <c r="E33" s="183"/>
      <c r="F33" s="31">
        <v>80904976</v>
      </c>
      <c r="G33" s="31">
        <v>67842518.940000013</v>
      </c>
      <c r="H33" s="31">
        <v>415125603.86328202</v>
      </c>
      <c r="I33" s="31">
        <v>433062066.84717607</v>
      </c>
    </row>
    <row r="34" spans="1:9" x14ac:dyDescent="0.25">
      <c r="A34" s="26" t="s">
        <v>1502</v>
      </c>
      <c r="B34" s="482" t="s">
        <v>1792</v>
      </c>
      <c r="C34" s="450"/>
      <c r="D34" s="450"/>
      <c r="E34" s="184"/>
      <c r="F34" s="31"/>
      <c r="G34" s="31"/>
      <c r="H34" s="31"/>
      <c r="I34" s="31"/>
    </row>
    <row r="35" spans="1:9" x14ac:dyDescent="0.25">
      <c r="A35" s="26" t="s">
        <v>1793</v>
      </c>
      <c r="B35" s="482" t="s">
        <v>1794</v>
      </c>
      <c r="C35" s="450"/>
      <c r="D35" s="450"/>
      <c r="E35" s="31"/>
      <c r="F35" s="31">
        <v>1353117489.4612641</v>
      </c>
      <c r="G35" s="31">
        <v>11339542.617070183</v>
      </c>
      <c r="H35" s="31">
        <v>1090225053.8477044</v>
      </c>
      <c r="I35" s="31">
        <v>1542208611.6978099</v>
      </c>
    </row>
    <row r="36" spans="1:9" x14ac:dyDescent="0.25">
      <c r="A36" s="26" t="s">
        <v>1795</v>
      </c>
      <c r="B36" s="137"/>
      <c r="C36" s="514" t="s">
        <v>1796</v>
      </c>
      <c r="D36" s="514"/>
      <c r="E36" s="188"/>
      <c r="F36" s="191"/>
      <c r="G36" s="192"/>
      <c r="H36" s="31">
        <v>164324.09999999998</v>
      </c>
      <c r="I36" s="31">
        <v>139675.48500000004</v>
      </c>
    </row>
    <row r="37" spans="1:9" ht="27.75" customHeight="1" x14ac:dyDescent="0.25">
      <c r="A37" s="26" t="s">
        <v>1797</v>
      </c>
      <c r="B37" s="137"/>
      <c r="C37" s="514" t="s">
        <v>1798</v>
      </c>
      <c r="D37" s="514"/>
      <c r="E37" s="183"/>
      <c r="F37" s="31"/>
      <c r="G37" s="31"/>
      <c r="H37" s="31"/>
      <c r="I37" s="31"/>
    </row>
    <row r="38" spans="1:9" x14ac:dyDescent="0.25">
      <c r="A38" s="26" t="s">
        <v>1799</v>
      </c>
      <c r="B38" s="137"/>
      <c r="C38" s="514" t="s">
        <v>1800</v>
      </c>
      <c r="D38" s="514"/>
      <c r="E38" s="183"/>
      <c r="F38" s="199">
        <v>343534234.69999999</v>
      </c>
      <c r="G38" s="188"/>
      <c r="H38" s="191"/>
      <c r="I38" s="31">
        <v>343534234.70000005</v>
      </c>
    </row>
    <row r="39" spans="1:9" x14ac:dyDescent="0.25">
      <c r="A39" s="26" t="s">
        <v>1801</v>
      </c>
      <c r="B39" s="137"/>
      <c r="C39" s="514" t="s">
        <v>1802</v>
      </c>
      <c r="D39" s="514"/>
      <c r="E39" s="183"/>
      <c r="F39" s="199">
        <v>425536436.74000001</v>
      </c>
      <c r="G39" s="188"/>
      <c r="H39" s="191"/>
      <c r="I39" s="31">
        <v>21276821.83700002</v>
      </c>
    </row>
    <row r="40" spans="1:9" x14ac:dyDescent="0.25">
      <c r="A40" s="26" t="s">
        <v>1803</v>
      </c>
      <c r="B40" s="137"/>
      <c r="C40" s="514" t="s">
        <v>1804</v>
      </c>
      <c r="D40" s="514"/>
      <c r="E40" s="183"/>
      <c r="F40" s="31">
        <v>584046818.0212642</v>
      </c>
      <c r="G40" s="31">
        <v>11339542.617070183</v>
      </c>
      <c r="H40" s="31">
        <v>1090225053.8477044</v>
      </c>
      <c r="I40" s="31">
        <v>1177397555.1608098</v>
      </c>
    </row>
    <row r="41" spans="1:9" x14ac:dyDescent="0.25">
      <c r="A41" s="26" t="s">
        <v>1805</v>
      </c>
      <c r="B41" s="482" t="s">
        <v>1806</v>
      </c>
      <c r="C41" s="450"/>
      <c r="D41" s="450"/>
      <c r="E41" s="183"/>
      <c r="F41" s="194">
        <v>1520253326.215085</v>
      </c>
      <c r="G41" s="194">
        <v>0</v>
      </c>
      <c r="H41" s="194">
        <v>0</v>
      </c>
      <c r="I41" s="31">
        <v>78299302.497753754</v>
      </c>
    </row>
    <row r="42" spans="1:9" x14ac:dyDescent="0.25">
      <c r="A42" s="26" t="s">
        <v>1807</v>
      </c>
      <c r="B42" s="432" t="s">
        <v>1808</v>
      </c>
      <c r="C42" s="449"/>
      <c r="D42" s="449"/>
      <c r="E42" s="195"/>
      <c r="F42" s="191"/>
      <c r="G42" s="191"/>
      <c r="H42" s="192"/>
      <c r="I42" s="135">
        <v>9935119905.2426357</v>
      </c>
    </row>
    <row r="43" spans="1:9" x14ac:dyDescent="0.25">
      <c r="A43" s="26" t="s">
        <v>1809</v>
      </c>
      <c r="B43" s="432" t="s">
        <v>1810</v>
      </c>
      <c r="C43" s="449"/>
      <c r="D43" s="449"/>
      <c r="E43" s="186"/>
      <c r="F43" s="196"/>
      <c r="G43" s="196"/>
      <c r="H43" s="197"/>
      <c r="I43" s="198">
        <v>1.2121105798111469</v>
      </c>
    </row>
    <row r="44" spans="1:9" x14ac:dyDescent="0.25">
      <c r="I44" s="356"/>
    </row>
    <row r="46" spans="1:9" x14ac:dyDescent="0.25">
      <c r="F46" s="97"/>
      <c r="G46" s="97"/>
      <c r="H46" s="97"/>
      <c r="I46" s="97"/>
    </row>
    <row r="47" spans="1:9" x14ac:dyDescent="0.25">
      <c r="F47" s="97"/>
      <c r="G47" s="97"/>
      <c r="H47" s="97"/>
      <c r="I47" s="97"/>
    </row>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907B-8616-4A39-8ED1-5CD4E61E990F}">
  <sheetPr>
    <pageSetUpPr fitToPage="1"/>
  </sheetPr>
  <dimension ref="A1:O45"/>
  <sheetViews>
    <sheetView showGridLines="0" zoomScaleNormal="100" workbookViewId="0">
      <selection activeCell="I44" sqref="I44"/>
    </sheetView>
  </sheetViews>
  <sheetFormatPr baseColWidth="10" defaultColWidth="9.140625" defaultRowHeight="15" x14ac:dyDescent="0.25"/>
  <cols>
    <col min="1" max="1" width="9.28515625" style="20" bestFit="1" customWidth="1"/>
    <col min="2" max="3" width="2.140625" style="20" customWidth="1"/>
    <col min="4" max="4" width="85" style="20" customWidth="1"/>
    <col min="5" max="5" width="19.42578125" style="20" bestFit="1" customWidth="1"/>
    <col min="6" max="6" width="19.140625" style="20" bestFit="1" customWidth="1"/>
    <col min="7" max="7" width="17.28515625" style="20" bestFit="1" customWidth="1"/>
    <col min="8" max="8" width="19.140625" style="20" bestFit="1" customWidth="1"/>
    <col min="9" max="9" width="21.5703125" style="20" bestFit="1" customWidth="1"/>
    <col min="10" max="16384" width="9.140625" style="20"/>
  </cols>
  <sheetData>
    <row r="1" spans="1:9" ht="24.75" customHeight="1" x14ac:dyDescent="0.25">
      <c r="A1" s="398" t="s">
        <v>1817</v>
      </c>
      <c r="B1" s="398"/>
      <c r="C1" s="398"/>
      <c r="D1" s="398"/>
      <c r="E1" s="75"/>
      <c r="F1" s="75"/>
      <c r="G1" s="75"/>
      <c r="H1" s="75"/>
      <c r="I1" s="75"/>
    </row>
    <row r="2" spans="1:9" ht="15" customHeight="1" x14ac:dyDescent="0.25">
      <c r="A2" s="117" t="s">
        <v>1818</v>
      </c>
      <c r="B2" s="118"/>
      <c r="C2" s="118"/>
      <c r="D2" s="118"/>
      <c r="E2" s="75"/>
      <c r="F2" s="75"/>
      <c r="G2" s="75"/>
      <c r="H2" s="75"/>
      <c r="I2" s="75"/>
    </row>
    <row r="3" spans="1:9" x14ac:dyDescent="0.25">
      <c r="A3" s="75"/>
      <c r="B3" s="75"/>
      <c r="C3" s="75"/>
      <c r="D3" s="75"/>
      <c r="E3" s="75"/>
      <c r="F3" s="75"/>
      <c r="G3" s="75"/>
      <c r="H3" s="75"/>
      <c r="I3" s="75"/>
    </row>
    <row r="4" spans="1:9" x14ac:dyDescent="0.25">
      <c r="A4" s="174"/>
      <c r="B4" s="175"/>
      <c r="C4" s="175"/>
      <c r="D4" s="176"/>
      <c r="E4" s="101" t="s">
        <v>108</v>
      </c>
      <c r="F4" s="101" t="s">
        <v>109</v>
      </c>
      <c r="G4" s="101" t="s">
        <v>290</v>
      </c>
      <c r="H4" s="101" t="s">
        <v>441</v>
      </c>
      <c r="I4" s="101" t="s">
        <v>442</v>
      </c>
    </row>
    <row r="5" spans="1:9" ht="35.25" customHeight="1" x14ac:dyDescent="0.25">
      <c r="A5" s="177" t="s">
        <v>1761</v>
      </c>
      <c r="B5" s="177"/>
      <c r="C5" s="177"/>
      <c r="D5" s="178"/>
      <c r="E5" s="430" t="s">
        <v>1762</v>
      </c>
      <c r="F5" s="517"/>
      <c r="G5" s="517"/>
      <c r="H5" s="431"/>
      <c r="I5" s="138" t="s">
        <v>1763</v>
      </c>
    </row>
    <row r="6" spans="1:9" ht="25.5" x14ac:dyDescent="0.25">
      <c r="A6" s="179"/>
      <c r="B6" s="180"/>
      <c r="C6" s="180"/>
      <c r="D6" s="181"/>
      <c r="E6" s="25" t="s">
        <v>1764</v>
      </c>
      <c r="F6" s="25" t="s">
        <v>1765</v>
      </c>
      <c r="G6" s="25" t="s">
        <v>1766</v>
      </c>
      <c r="H6" s="25" t="s">
        <v>1767</v>
      </c>
      <c r="I6" s="131"/>
    </row>
    <row r="7" spans="1:9" x14ac:dyDescent="0.25">
      <c r="A7" s="432" t="s">
        <v>1768</v>
      </c>
      <c r="B7" s="449"/>
      <c r="C7" s="449"/>
      <c r="D7" s="449"/>
      <c r="E7" s="433"/>
      <c r="F7" s="516"/>
      <c r="G7" s="516"/>
      <c r="H7" s="516"/>
      <c r="I7" s="516"/>
    </row>
    <row r="8" spans="1:9" x14ac:dyDescent="0.25">
      <c r="A8" s="111" t="s">
        <v>454</v>
      </c>
      <c r="B8" s="479" t="s">
        <v>1769</v>
      </c>
      <c r="C8" s="479"/>
      <c r="D8" s="480"/>
      <c r="E8" s="31"/>
      <c r="F8" s="31"/>
      <c r="G8" s="31"/>
      <c r="H8" s="31">
        <v>1394131030.5191002</v>
      </c>
      <c r="I8" s="31">
        <v>1394131030.5190997</v>
      </c>
    </row>
    <row r="9" spans="1:9" x14ac:dyDescent="0.25">
      <c r="A9" s="25" t="s">
        <v>456</v>
      </c>
      <c r="B9" s="182"/>
      <c r="C9" s="514" t="s">
        <v>1770</v>
      </c>
      <c r="D9" s="499"/>
      <c r="E9" s="31"/>
      <c r="F9" s="31"/>
      <c r="G9" s="31"/>
      <c r="H9" s="31">
        <v>1304761547.5600002</v>
      </c>
      <c r="I9" s="31">
        <v>1304761547.5600002</v>
      </c>
    </row>
    <row r="10" spans="1:9" x14ac:dyDescent="0.25">
      <c r="A10" s="25" t="s">
        <v>464</v>
      </c>
      <c r="B10" s="182"/>
      <c r="C10" s="514" t="s">
        <v>1771</v>
      </c>
      <c r="D10" s="499"/>
      <c r="E10" s="112"/>
      <c r="F10" s="31">
        <v>0</v>
      </c>
      <c r="G10" s="31">
        <v>0</v>
      </c>
      <c r="H10" s="31">
        <v>89369482.959100008</v>
      </c>
      <c r="I10" s="31">
        <v>89369482.959099993</v>
      </c>
    </row>
    <row r="11" spans="1:9" x14ac:dyDescent="0.25">
      <c r="A11" s="25" t="s">
        <v>466</v>
      </c>
      <c r="B11" s="450" t="s">
        <v>1772</v>
      </c>
      <c r="C11" s="450"/>
      <c r="D11" s="451"/>
      <c r="E11" s="183"/>
      <c r="F11" s="31">
        <v>5521698360.7527657</v>
      </c>
      <c r="G11" s="31">
        <v>480137752.20913708</v>
      </c>
      <c r="H11" s="31">
        <v>190733950.82201412</v>
      </c>
      <c r="I11" s="31">
        <v>5798549940.5146847</v>
      </c>
    </row>
    <row r="12" spans="1:9" x14ac:dyDescent="0.25">
      <c r="A12" s="25" t="s">
        <v>468</v>
      </c>
      <c r="B12" s="182"/>
      <c r="C12" s="514" t="s">
        <v>1719</v>
      </c>
      <c r="D12" s="499"/>
      <c r="E12" s="183"/>
      <c r="F12" s="31">
        <v>3853841577.8929901</v>
      </c>
      <c r="G12" s="31">
        <v>269428182.64006752</v>
      </c>
      <c r="H12" s="31">
        <v>133834908.96462394</v>
      </c>
      <c r="I12" s="31">
        <v>4050941181.4712243</v>
      </c>
    </row>
    <row r="13" spans="1:9" x14ac:dyDescent="0.25">
      <c r="A13" s="25" t="s">
        <v>470</v>
      </c>
      <c r="B13" s="182"/>
      <c r="C13" s="514" t="s">
        <v>1721</v>
      </c>
      <c r="D13" s="499"/>
      <c r="E13" s="183"/>
      <c r="F13" s="31">
        <v>1667856782.8598197</v>
      </c>
      <c r="G13" s="31">
        <v>210709569.56906927</v>
      </c>
      <c r="H13" s="31">
        <v>56899041.85739015</v>
      </c>
      <c r="I13" s="31">
        <v>1747608759.0433943</v>
      </c>
    </row>
    <row r="14" spans="1:9" x14ac:dyDescent="0.25">
      <c r="A14" s="25" t="s">
        <v>521</v>
      </c>
      <c r="B14" s="450" t="s">
        <v>1773</v>
      </c>
      <c r="C14" s="450"/>
      <c r="D14" s="451"/>
      <c r="E14" s="183"/>
      <c r="F14" s="31">
        <v>2923228162.0528526</v>
      </c>
      <c r="G14" s="31">
        <v>620242961.19229889</v>
      </c>
      <c r="H14" s="31">
        <v>3448153114.2968373</v>
      </c>
      <c r="I14" s="31">
        <v>4523153207.9147673</v>
      </c>
    </row>
    <row r="15" spans="1:9" x14ac:dyDescent="0.25">
      <c r="A15" s="25" t="s">
        <v>523</v>
      </c>
      <c r="B15" s="182"/>
      <c r="C15" s="514" t="s">
        <v>1774</v>
      </c>
      <c r="D15" s="499"/>
      <c r="E15" s="183"/>
      <c r="F15" s="31"/>
      <c r="G15" s="31"/>
      <c r="H15" s="31"/>
      <c r="I15" s="31"/>
    </row>
    <row r="16" spans="1:9" x14ac:dyDescent="0.25">
      <c r="A16" s="25" t="s">
        <v>525</v>
      </c>
      <c r="B16" s="182"/>
      <c r="C16" s="514" t="s">
        <v>1775</v>
      </c>
      <c r="D16" s="499"/>
      <c r="E16" s="183"/>
      <c r="F16" s="31">
        <v>2923228162.0528526</v>
      </c>
      <c r="G16" s="31">
        <v>620242961.19229889</v>
      </c>
      <c r="H16" s="31">
        <v>3448153114.2968373</v>
      </c>
      <c r="I16" s="31">
        <v>4523153207.9147673</v>
      </c>
    </row>
    <row r="17" spans="1:15" x14ac:dyDescent="0.25">
      <c r="A17" s="25" t="s">
        <v>550</v>
      </c>
      <c r="B17" s="450" t="s">
        <v>1776</v>
      </c>
      <c r="C17" s="450"/>
      <c r="D17" s="451"/>
      <c r="E17" s="184"/>
      <c r="F17" s="31"/>
      <c r="G17" s="31"/>
      <c r="H17" s="31"/>
      <c r="I17" s="31"/>
    </row>
    <row r="18" spans="1:15" x14ac:dyDescent="0.25">
      <c r="A18" s="25" t="s">
        <v>552</v>
      </c>
      <c r="B18" s="450" t="s">
        <v>1777</v>
      </c>
      <c r="C18" s="450"/>
      <c r="D18" s="451"/>
      <c r="E18" s="31"/>
      <c r="F18" s="31">
        <v>329547405.83716649</v>
      </c>
      <c r="G18" s="31">
        <v>0</v>
      </c>
      <c r="H18" s="31">
        <v>214784625.08089995</v>
      </c>
      <c r="I18" s="31">
        <v>214784625.08090001</v>
      </c>
    </row>
    <row r="19" spans="1:15" x14ac:dyDescent="0.25">
      <c r="A19" s="25" t="s">
        <v>554</v>
      </c>
      <c r="B19" s="182"/>
      <c r="C19" s="514" t="s">
        <v>1778</v>
      </c>
      <c r="D19" s="499"/>
      <c r="E19" s="31">
        <v>345265048.41000003</v>
      </c>
      <c r="F19" s="159"/>
      <c r="G19" s="185"/>
      <c r="H19" s="185"/>
      <c r="I19" s="168"/>
    </row>
    <row r="20" spans="1:15" x14ac:dyDescent="0.25">
      <c r="A20" s="25" t="s">
        <v>556</v>
      </c>
      <c r="B20" s="182"/>
      <c r="C20" s="514" t="s">
        <v>1813</v>
      </c>
      <c r="D20" s="499"/>
      <c r="E20" s="112"/>
      <c r="F20" s="31"/>
      <c r="G20" s="31"/>
      <c r="H20" s="31"/>
      <c r="I20" s="31"/>
    </row>
    <row r="21" spans="1:15" x14ac:dyDescent="0.25">
      <c r="A21" s="26" t="s">
        <v>557</v>
      </c>
      <c r="B21" s="449" t="s">
        <v>1780</v>
      </c>
      <c r="C21" s="449"/>
      <c r="D21" s="433"/>
      <c r="E21" s="186"/>
      <c r="F21" s="185"/>
      <c r="G21" s="185"/>
      <c r="H21" s="168"/>
      <c r="I21" s="31">
        <v>11930618804.029453</v>
      </c>
    </row>
    <row r="22" spans="1:15" x14ac:dyDescent="0.25">
      <c r="A22" s="432" t="s">
        <v>1781</v>
      </c>
      <c r="B22" s="449"/>
      <c r="C22" s="449"/>
      <c r="D22" s="449"/>
      <c r="E22" s="507"/>
      <c r="F22" s="515"/>
      <c r="G22" s="515"/>
      <c r="H22" s="515"/>
      <c r="I22" s="516"/>
    </row>
    <row r="23" spans="1:15" x14ac:dyDescent="0.25">
      <c r="A23" s="26" t="s">
        <v>558</v>
      </c>
      <c r="B23" s="482" t="s">
        <v>1714</v>
      </c>
      <c r="C23" s="450"/>
      <c r="D23" s="450"/>
      <c r="E23" s="188"/>
      <c r="F23" s="185"/>
      <c r="G23" s="185"/>
      <c r="H23" s="168"/>
      <c r="I23" s="31">
        <v>122483950.47660008</v>
      </c>
    </row>
    <row r="24" spans="1:15" ht="27" customHeight="1" x14ac:dyDescent="0.25">
      <c r="A24" s="26" t="s">
        <v>1782</v>
      </c>
      <c r="B24" s="482" t="s">
        <v>1783</v>
      </c>
      <c r="C24" s="450"/>
      <c r="D24" s="450"/>
      <c r="E24" s="183"/>
      <c r="F24" s="31">
        <v>282600.86317492439</v>
      </c>
      <c r="G24" s="31">
        <v>0</v>
      </c>
      <c r="H24" s="31">
        <v>3743774151.9674501</v>
      </c>
      <c r="I24" s="31">
        <v>3182448239.9060297</v>
      </c>
    </row>
    <row r="25" spans="1:15" x14ac:dyDescent="0.25">
      <c r="A25" s="26" t="s">
        <v>559</v>
      </c>
      <c r="B25" s="482" t="s">
        <v>1784</v>
      </c>
      <c r="C25" s="450"/>
      <c r="D25" s="450"/>
      <c r="E25" s="183"/>
      <c r="F25" s="239">
        <v>86941.39</v>
      </c>
      <c r="G25" s="239">
        <v>0</v>
      </c>
      <c r="H25" s="239">
        <v>0</v>
      </c>
      <c r="I25" s="239">
        <v>43470.695</v>
      </c>
      <c r="J25" s="165"/>
      <c r="K25" s="165"/>
      <c r="L25" s="165"/>
      <c r="M25" s="165"/>
      <c r="N25" s="165"/>
      <c r="O25" s="165"/>
    </row>
    <row r="26" spans="1:15" x14ac:dyDescent="0.25">
      <c r="A26" s="26" t="s">
        <v>560</v>
      </c>
      <c r="B26" s="482" t="s">
        <v>1785</v>
      </c>
      <c r="C26" s="450"/>
      <c r="D26" s="450"/>
      <c r="E26" s="183"/>
      <c r="F26" s="31"/>
      <c r="G26" s="31"/>
      <c r="H26" s="31"/>
      <c r="I26" s="31"/>
    </row>
    <row r="27" spans="1:15" ht="27" customHeight="1" x14ac:dyDescent="0.25">
      <c r="A27" s="26" t="s">
        <v>561</v>
      </c>
      <c r="B27" s="137"/>
      <c r="C27" s="514" t="s">
        <v>1814</v>
      </c>
      <c r="D27" s="514"/>
      <c r="E27" s="183"/>
      <c r="F27" s="31"/>
      <c r="G27" s="31"/>
      <c r="H27" s="31"/>
      <c r="I27" s="31"/>
    </row>
    <row r="28" spans="1:15" ht="30" customHeight="1" x14ac:dyDescent="0.25">
      <c r="A28" s="26" t="s">
        <v>562</v>
      </c>
      <c r="B28" s="137"/>
      <c r="C28" s="514" t="s">
        <v>1787</v>
      </c>
      <c r="D28" s="514"/>
      <c r="E28" s="183"/>
      <c r="F28" s="31"/>
      <c r="G28" s="31"/>
      <c r="H28" s="31"/>
      <c r="I28" s="31"/>
    </row>
    <row r="29" spans="1:15" ht="38.25" customHeight="1" x14ac:dyDescent="0.25">
      <c r="A29" s="26" t="s">
        <v>563</v>
      </c>
      <c r="B29" s="137"/>
      <c r="C29" s="514" t="s">
        <v>1819</v>
      </c>
      <c r="D29" s="514"/>
      <c r="E29" s="183"/>
      <c r="F29" s="31">
        <v>1311413929.0632987</v>
      </c>
      <c r="G29" s="31">
        <v>259085149.08509588</v>
      </c>
      <c r="H29" s="31">
        <v>4785937948.048995</v>
      </c>
      <c r="I29" s="31">
        <v>4458343984.7466612</v>
      </c>
    </row>
    <row r="30" spans="1:15" ht="28.5" customHeight="1" x14ac:dyDescent="0.25">
      <c r="A30" s="26" t="s">
        <v>1498</v>
      </c>
      <c r="B30" s="137"/>
      <c r="C30" s="182"/>
      <c r="D30" s="182" t="s">
        <v>1789</v>
      </c>
      <c r="E30" s="183"/>
      <c r="F30" s="31">
        <v>230510078.67697623</v>
      </c>
      <c r="G30" s="31">
        <v>85740544.628785118</v>
      </c>
      <c r="H30" s="31">
        <v>2051563274.7953389</v>
      </c>
      <c r="I30" s="31">
        <v>1501166235.7945719</v>
      </c>
    </row>
    <row r="31" spans="1:15" x14ac:dyDescent="0.25">
      <c r="A31" s="26" t="s">
        <v>1499</v>
      </c>
      <c r="B31" s="137"/>
      <c r="C31" s="514" t="s">
        <v>1790</v>
      </c>
      <c r="D31" s="514"/>
      <c r="E31" s="183"/>
      <c r="F31" s="31"/>
      <c r="G31" s="31"/>
      <c r="H31" s="31"/>
      <c r="I31" s="31"/>
    </row>
    <row r="32" spans="1:15" ht="28.5" customHeight="1" x14ac:dyDescent="0.25">
      <c r="A32" s="26" t="s">
        <v>1500</v>
      </c>
      <c r="B32" s="137"/>
      <c r="C32" s="182"/>
      <c r="D32" s="182" t="s">
        <v>1789</v>
      </c>
      <c r="E32" s="183"/>
      <c r="F32" s="31"/>
      <c r="G32" s="31"/>
      <c r="H32" s="31"/>
      <c r="I32" s="31"/>
    </row>
    <row r="33" spans="1:9" ht="39.950000000000003" customHeight="1" x14ac:dyDescent="0.25">
      <c r="A33" s="26" t="s">
        <v>1501</v>
      </c>
      <c r="B33" s="137"/>
      <c r="C33" s="514" t="s">
        <v>1791</v>
      </c>
      <c r="D33" s="514"/>
      <c r="E33" s="183"/>
      <c r="F33" s="31">
        <v>32969328</v>
      </c>
      <c r="G33" s="31">
        <v>114484138.62</v>
      </c>
      <c r="H33" s="31">
        <v>467641599.8198961</v>
      </c>
      <c r="I33" s="31">
        <v>490212640.95463097</v>
      </c>
    </row>
    <row r="34" spans="1:9" x14ac:dyDescent="0.25">
      <c r="A34" s="26" t="s">
        <v>1502</v>
      </c>
      <c r="B34" s="482" t="s">
        <v>1792</v>
      </c>
      <c r="C34" s="450"/>
      <c r="D34" s="450"/>
      <c r="E34" s="184"/>
      <c r="F34" s="31"/>
      <c r="G34" s="31"/>
      <c r="H34" s="31"/>
      <c r="I34" s="31"/>
    </row>
    <row r="35" spans="1:9" x14ac:dyDescent="0.25">
      <c r="A35" s="26" t="s">
        <v>1793</v>
      </c>
      <c r="B35" s="482" t="s">
        <v>1794</v>
      </c>
      <c r="C35" s="450"/>
      <c r="D35" s="450"/>
      <c r="E35" s="33"/>
      <c r="F35" s="31">
        <v>1449567710.0498567</v>
      </c>
      <c r="G35" s="31">
        <v>29153069.416916169</v>
      </c>
      <c r="H35" s="31">
        <v>1107471297.1808381</v>
      </c>
      <c r="I35" s="31">
        <v>1578516882.814502</v>
      </c>
    </row>
    <row r="36" spans="1:9" x14ac:dyDescent="0.25">
      <c r="A36" s="26" t="s">
        <v>1795</v>
      </c>
      <c r="B36" s="137"/>
      <c r="C36" s="514" t="s">
        <v>1796</v>
      </c>
      <c r="D36" s="514"/>
      <c r="E36" s="188"/>
      <c r="F36" s="191"/>
      <c r="G36" s="192"/>
      <c r="H36" s="31">
        <v>228160.78</v>
      </c>
      <c r="I36" s="31">
        <v>193936.66300000003</v>
      </c>
    </row>
    <row r="37" spans="1:9" ht="26.25" customHeight="1" x14ac:dyDescent="0.25">
      <c r="A37" s="26" t="s">
        <v>1797</v>
      </c>
      <c r="B37" s="137"/>
      <c r="C37" s="514" t="s">
        <v>1798</v>
      </c>
      <c r="D37" s="514"/>
      <c r="E37" s="183"/>
      <c r="F37" s="31"/>
      <c r="G37" s="31"/>
      <c r="H37" s="31"/>
      <c r="I37" s="31"/>
    </row>
    <row r="38" spans="1:9" x14ac:dyDescent="0.25">
      <c r="A38" s="26" t="s">
        <v>1799</v>
      </c>
      <c r="B38" s="137"/>
      <c r="C38" s="514" t="s">
        <v>1800</v>
      </c>
      <c r="D38" s="514"/>
      <c r="E38" s="183"/>
      <c r="F38" s="79">
        <v>344031577.38999999</v>
      </c>
      <c r="G38" s="188"/>
      <c r="H38" s="191"/>
      <c r="I38" s="79">
        <v>344031577.38999999</v>
      </c>
    </row>
    <row r="39" spans="1:9" x14ac:dyDescent="0.25">
      <c r="A39" s="26" t="s">
        <v>1801</v>
      </c>
      <c r="B39" s="137"/>
      <c r="C39" s="514" t="s">
        <v>1802</v>
      </c>
      <c r="D39" s="514"/>
      <c r="E39" s="183"/>
      <c r="F39" s="79">
        <v>425693535.0200001</v>
      </c>
      <c r="G39" s="188"/>
      <c r="H39" s="191"/>
      <c r="I39" s="79">
        <v>21284676.751000002</v>
      </c>
    </row>
    <row r="40" spans="1:9" x14ac:dyDescent="0.25">
      <c r="A40" s="26" t="s">
        <v>1803</v>
      </c>
      <c r="B40" s="137"/>
      <c r="C40" s="514" t="s">
        <v>1804</v>
      </c>
      <c r="D40" s="514"/>
      <c r="E40" s="183"/>
      <c r="F40" s="31">
        <v>679842597.63985658</v>
      </c>
      <c r="G40" s="31">
        <v>29153069.416916169</v>
      </c>
      <c r="H40" s="31">
        <v>1107471297.1808381</v>
      </c>
      <c r="I40" s="31">
        <v>1213200628.6735022</v>
      </c>
    </row>
    <row r="41" spans="1:9" x14ac:dyDescent="0.25">
      <c r="A41" s="26" t="s">
        <v>1805</v>
      </c>
      <c r="B41" s="482" t="s">
        <v>1806</v>
      </c>
      <c r="C41" s="450"/>
      <c r="D41" s="450"/>
      <c r="E41" s="183"/>
      <c r="F41" s="194">
        <v>1602417272.6844683</v>
      </c>
      <c r="G41" s="194">
        <v>0</v>
      </c>
      <c r="H41" s="194">
        <v>0</v>
      </c>
      <c r="I41" s="31">
        <v>81726265.176223174</v>
      </c>
    </row>
    <row r="42" spans="1:9" x14ac:dyDescent="0.25">
      <c r="A42" s="26" t="s">
        <v>1807</v>
      </c>
      <c r="B42" s="432" t="s">
        <v>1808</v>
      </c>
      <c r="C42" s="449"/>
      <c r="D42" s="449"/>
      <c r="E42" s="195"/>
      <c r="F42" s="191"/>
      <c r="G42" s="191"/>
      <c r="H42" s="192"/>
      <c r="I42" s="135">
        <v>9913775434.7696476</v>
      </c>
    </row>
    <row r="43" spans="1:9" x14ac:dyDescent="0.25">
      <c r="A43" s="26" t="s">
        <v>1809</v>
      </c>
      <c r="B43" s="432" t="s">
        <v>1810</v>
      </c>
      <c r="C43" s="449"/>
      <c r="D43" s="449"/>
      <c r="E43" s="186"/>
      <c r="F43" s="196"/>
      <c r="G43" s="196"/>
      <c r="H43" s="197"/>
      <c r="I43" s="198">
        <v>1.2034384763433637</v>
      </c>
    </row>
    <row r="44" spans="1:9" x14ac:dyDescent="0.25">
      <c r="I44" s="356"/>
    </row>
    <row r="45" spans="1:9" x14ac:dyDescent="0.25">
      <c r="F45" s="97"/>
      <c r="G45" s="97"/>
      <c r="H45" s="97"/>
      <c r="I45" s="97"/>
    </row>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fitToHeight="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B35EC-EBEC-429A-B251-A9DC205329C1}">
  <dimension ref="A1:I12"/>
  <sheetViews>
    <sheetView showGridLines="0" zoomScaleNormal="100" workbookViewId="0">
      <selection sqref="A1:G1"/>
    </sheetView>
  </sheetViews>
  <sheetFormatPr baseColWidth="10" defaultColWidth="9.140625" defaultRowHeight="15" x14ac:dyDescent="0.25"/>
  <cols>
    <col min="1" max="1" width="6.140625" style="20" bestFit="1" customWidth="1"/>
    <col min="2" max="3" width="2.140625" style="20" customWidth="1"/>
    <col min="4" max="4" width="21.140625" style="20" bestFit="1" customWidth="1"/>
    <col min="5" max="5" width="21.5703125" style="20" bestFit="1" customWidth="1"/>
    <col min="6" max="6" width="19.140625" style="20" bestFit="1" customWidth="1"/>
    <col min="7" max="7" width="20.28515625" style="20" customWidth="1"/>
    <col min="8" max="8" width="19.28515625" style="20" bestFit="1" customWidth="1"/>
    <col min="9" max="9" width="16.42578125" style="20" bestFit="1" customWidth="1"/>
    <col min="10" max="16384" width="9.140625" style="20"/>
  </cols>
  <sheetData>
    <row r="1" spans="1:9" ht="36" customHeight="1" x14ac:dyDescent="0.25">
      <c r="A1" s="398" t="s">
        <v>1820</v>
      </c>
      <c r="B1" s="398"/>
      <c r="C1" s="398"/>
      <c r="D1" s="398"/>
      <c r="E1" s="398"/>
      <c r="F1" s="398"/>
      <c r="G1" s="398"/>
      <c r="H1" s="289"/>
      <c r="I1" s="289"/>
    </row>
    <row r="2" spans="1:9" ht="15" customHeight="1" x14ac:dyDescent="0.25">
      <c r="A2" s="21" t="s">
        <v>106</v>
      </c>
      <c r="B2" s="22"/>
      <c r="C2" s="22"/>
      <c r="D2" s="21"/>
      <c r="E2" s="22"/>
      <c r="F2" s="22"/>
      <c r="G2" s="21"/>
      <c r="H2" s="118"/>
    </row>
    <row r="3" spans="1:9" ht="20.100000000000001" customHeight="1" x14ac:dyDescent="0.25"/>
    <row r="4" spans="1:9" ht="20.100000000000001" customHeight="1" x14ac:dyDescent="0.25">
      <c r="A4" s="411" t="s">
        <v>107</v>
      </c>
      <c r="B4" s="412"/>
      <c r="C4" s="412"/>
      <c r="D4" s="413"/>
      <c r="E4" s="293" t="s">
        <v>107</v>
      </c>
      <c r="F4" s="518" t="s">
        <v>1821</v>
      </c>
      <c r="G4" s="518"/>
      <c r="H4" s="518"/>
      <c r="I4" s="519"/>
    </row>
    <row r="5" spans="1:9" ht="39.950000000000003" customHeight="1" x14ac:dyDescent="0.25">
      <c r="A5" s="415" t="s">
        <v>107</v>
      </c>
      <c r="B5" s="416"/>
      <c r="C5" s="416"/>
      <c r="D5" s="417"/>
      <c r="E5" s="305" t="s">
        <v>1822</v>
      </c>
      <c r="F5" s="300" t="s">
        <v>107</v>
      </c>
      <c r="G5" s="306" t="s">
        <v>1823</v>
      </c>
      <c r="H5" s="299" t="s">
        <v>1824</v>
      </c>
      <c r="I5" s="296" t="s">
        <v>107</v>
      </c>
    </row>
    <row r="6" spans="1:9" ht="39.950000000000003" customHeight="1" x14ac:dyDescent="0.25">
      <c r="A6" s="415" t="s">
        <v>107</v>
      </c>
      <c r="B6" s="416"/>
      <c r="C6" s="416"/>
      <c r="D6" s="417"/>
      <c r="E6" s="272" t="s">
        <v>107</v>
      </c>
      <c r="F6" s="271" t="s">
        <v>107</v>
      </c>
      <c r="G6" s="265" t="s">
        <v>107</v>
      </c>
      <c r="H6" s="271" t="s">
        <v>107</v>
      </c>
      <c r="I6" s="307" t="s">
        <v>1825</v>
      </c>
    </row>
    <row r="7" spans="1:9" ht="20.100000000000001" customHeight="1" x14ac:dyDescent="0.25">
      <c r="A7" s="418" t="s">
        <v>107</v>
      </c>
      <c r="B7" s="419"/>
      <c r="C7" s="419"/>
      <c r="D7" s="420"/>
      <c r="E7" s="262" t="s">
        <v>108</v>
      </c>
      <c r="F7" s="264" t="s">
        <v>109</v>
      </c>
      <c r="G7" s="260" t="s">
        <v>290</v>
      </c>
      <c r="H7" s="264" t="s">
        <v>441</v>
      </c>
      <c r="I7" s="281" t="s">
        <v>442</v>
      </c>
    </row>
    <row r="8" spans="1:9" ht="20.100000000000001" customHeight="1" x14ac:dyDescent="0.25">
      <c r="A8" s="277">
        <v>1</v>
      </c>
      <c r="B8" s="436" t="s">
        <v>770</v>
      </c>
      <c r="C8" s="391"/>
      <c r="D8" s="392"/>
      <c r="E8" s="312" t="s">
        <v>1826</v>
      </c>
      <c r="F8" s="312" t="s">
        <v>1827</v>
      </c>
      <c r="G8" s="312" t="s">
        <v>1828</v>
      </c>
      <c r="H8" s="312" t="s">
        <v>1829</v>
      </c>
      <c r="I8" s="312" t="s">
        <v>124</v>
      </c>
    </row>
    <row r="9" spans="1:9" ht="20.100000000000001" customHeight="1" x14ac:dyDescent="0.25">
      <c r="A9" s="294">
        <v>2</v>
      </c>
      <c r="B9" s="436" t="s">
        <v>1830</v>
      </c>
      <c r="C9" s="391"/>
      <c r="D9" s="392"/>
      <c r="E9" s="312" t="s">
        <v>1831</v>
      </c>
      <c r="F9" s="312" t="s">
        <v>816</v>
      </c>
      <c r="G9" s="312" t="s">
        <v>124</v>
      </c>
      <c r="H9" s="312" t="s">
        <v>816</v>
      </c>
      <c r="I9" s="325" t="s">
        <v>107</v>
      </c>
    </row>
    <row r="10" spans="1:9" ht="20.100000000000001" customHeight="1" x14ac:dyDescent="0.25">
      <c r="A10" s="294">
        <v>3</v>
      </c>
      <c r="B10" s="436" t="s">
        <v>438</v>
      </c>
      <c r="C10" s="391"/>
      <c r="D10" s="392"/>
      <c r="E10" s="310" t="s">
        <v>1832</v>
      </c>
      <c r="F10" s="310" t="s">
        <v>1833</v>
      </c>
      <c r="G10" s="310" t="s">
        <v>1828</v>
      </c>
      <c r="H10" s="310" t="s">
        <v>1834</v>
      </c>
      <c r="I10" s="309" t="s">
        <v>124</v>
      </c>
    </row>
    <row r="11" spans="1:9" ht="27" customHeight="1" x14ac:dyDescent="0.25">
      <c r="A11" s="281">
        <v>4</v>
      </c>
      <c r="B11" s="264" t="s">
        <v>107</v>
      </c>
      <c r="C11" s="391" t="s">
        <v>1835</v>
      </c>
      <c r="D11" s="392"/>
      <c r="E11" s="312" t="s">
        <v>1836</v>
      </c>
      <c r="F11" s="312" t="s">
        <v>776</v>
      </c>
      <c r="G11" s="312" t="s">
        <v>1837</v>
      </c>
      <c r="H11" s="312" t="s">
        <v>1838</v>
      </c>
      <c r="I11" s="312" t="s">
        <v>124</v>
      </c>
    </row>
    <row r="12" spans="1:9" ht="20.100000000000001" customHeight="1" x14ac:dyDescent="0.25">
      <c r="A12" s="260" t="s">
        <v>1683</v>
      </c>
      <c r="B12" s="264" t="s">
        <v>107</v>
      </c>
      <c r="C12" s="264" t="s">
        <v>107</v>
      </c>
      <c r="D12" s="285" t="s">
        <v>1839</v>
      </c>
      <c r="E12" s="312" t="s">
        <v>107</v>
      </c>
      <c r="F12" s="312" t="s">
        <v>107</v>
      </c>
      <c r="G12" s="342" t="s">
        <v>107</v>
      </c>
      <c r="H12" s="342" t="s">
        <v>107</v>
      </c>
      <c r="I12" s="326" t="s">
        <v>107</v>
      </c>
    </row>
  </sheetData>
  <mergeCells count="10">
    <mergeCell ref="B8:D8"/>
    <mergeCell ref="B9:D9"/>
    <mergeCell ref="B10:D10"/>
    <mergeCell ref="C11:D11"/>
    <mergeCell ref="A4:D4"/>
    <mergeCell ref="F4:I4"/>
    <mergeCell ref="A5:D5"/>
    <mergeCell ref="A6:D6"/>
    <mergeCell ref="A7:D7"/>
    <mergeCell ref="A1:G1"/>
  </mergeCells>
  <pageMargins left="0.7" right="0.7" top="0.75" bottom="0.75" header="0.3" footer="0.3"/>
  <pageSetup paperSize="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1BAD-6A37-4F48-9703-A544520F0B09}">
  <dimension ref="A1:H23"/>
  <sheetViews>
    <sheetView showGridLines="0" zoomScaleNormal="100" workbookViewId="0">
      <selection sqref="A1:E1"/>
    </sheetView>
  </sheetViews>
  <sheetFormatPr baseColWidth="10" defaultColWidth="9.140625" defaultRowHeight="15" x14ac:dyDescent="0.25"/>
  <cols>
    <col min="1" max="1" width="3.85546875" style="20" bestFit="1" customWidth="1"/>
    <col min="2" max="2" width="65.5703125" style="20" customWidth="1"/>
    <col min="3" max="3" width="20.42578125" style="20" bestFit="1" customWidth="1"/>
    <col min="4" max="4" width="19.7109375" style="20" bestFit="1" customWidth="1"/>
    <col min="5" max="5" width="20.42578125" style="20" bestFit="1" customWidth="1"/>
    <col min="6" max="6" width="19.7109375" style="20" bestFit="1" customWidth="1"/>
    <col min="7" max="7" width="19.140625" style="20" bestFit="1" customWidth="1"/>
    <col min="8" max="8" width="18.5703125" style="20" bestFit="1" customWidth="1"/>
    <col min="9" max="16384" width="9.140625" style="20"/>
  </cols>
  <sheetData>
    <row r="1" spans="1:8" ht="24.75" customHeight="1" x14ac:dyDescent="0.25">
      <c r="A1" s="398" t="s">
        <v>1840</v>
      </c>
      <c r="B1" s="398"/>
      <c r="C1" s="398"/>
      <c r="D1" s="398"/>
      <c r="E1" s="398"/>
      <c r="F1" s="75"/>
      <c r="G1" s="75"/>
      <c r="H1" s="75"/>
    </row>
    <row r="2" spans="1:8" ht="15" customHeight="1" x14ac:dyDescent="0.25">
      <c r="A2" s="21" t="s">
        <v>106</v>
      </c>
      <c r="B2" s="118"/>
      <c r="C2" s="118"/>
      <c r="D2" s="118"/>
      <c r="E2" s="75"/>
      <c r="F2" s="75"/>
      <c r="G2" s="75"/>
      <c r="H2" s="75"/>
    </row>
    <row r="3" spans="1:8" ht="20.100000000000001" customHeight="1" x14ac:dyDescent="0.25">
      <c r="A3" s="75"/>
      <c r="B3" s="75"/>
      <c r="C3" s="75"/>
      <c r="D3" s="75"/>
      <c r="E3" s="75"/>
      <c r="F3" s="75"/>
      <c r="G3" s="75"/>
      <c r="H3" s="75"/>
    </row>
    <row r="4" spans="1:8" ht="39" customHeight="1" x14ac:dyDescent="0.25">
      <c r="A4" s="458" t="s">
        <v>1841</v>
      </c>
      <c r="B4" s="459"/>
      <c r="C4" s="394" t="s">
        <v>1842</v>
      </c>
      <c r="D4" s="457"/>
      <c r="E4" s="394" t="s">
        <v>1843</v>
      </c>
      <c r="F4" s="397"/>
      <c r="G4" s="394" t="s">
        <v>1844</v>
      </c>
      <c r="H4" s="457"/>
    </row>
    <row r="5" spans="1:8" ht="39.950000000000003" customHeight="1" x14ac:dyDescent="0.25">
      <c r="A5" s="460" t="s">
        <v>482</v>
      </c>
      <c r="B5" s="461"/>
      <c r="C5" s="272" t="s">
        <v>1845</v>
      </c>
      <c r="D5" s="272" t="s">
        <v>825</v>
      </c>
      <c r="E5" s="272" t="s">
        <v>1845</v>
      </c>
      <c r="F5" s="272" t="s">
        <v>825</v>
      </c>
      <c r="G5" s="272" t="s">
        <v>449</v>
      </c>
      <c r="H5" s="272" t="s">
        <v>1846</v>
      </c>
    </row>
    <row r="6" spans="1:8" ht="20.100000000000001" customHeight="1" x14ac:dyDescent="0.25">
      <c r="A6" s="399" t="s">
        <v>107</v>
      </c>
      <c r="B6" s="401"/>
      <c r="C6" s="262" t="s">
        <v>108</v>
      </c>
      <c r="D6" s="262" t="s">
        <v>109</v>
      </c>
      <c r="E6" s="262" t="s">
        <v>290</v>
      </c>
      <c r="F6" s="262" t="s">
        <v>441</v>
      </c>
      <c r="G6" s="262" t="s">
        <v>442</v>
      </c>
      <c r="H6" s="262" t="s">
        <v>443</v>
      </c>
    </row>
    <row r="7" spans="1:8" ht="20.100000000000001" customHeight="1" x14ac:dyDescent="0.25">
      <c r="A7" s="260">
        <v>1</v>
      </c>
      <c r="B7" s="262" t="s">
        <v>1220</v>
      </c>
      <c r="C7" s="312" t="s">
        <v>1847</v>
      </c>
      <c r="D7" s="312" t="s">
        <v>124</v>
      </c>
      <c r="E7" s="312" t="s">
        <v>1848</v>
      </c>
      <c r="F7" s="312" t="s">
        <v>1849</v>
      </c>
      <c r="G7" s="312" t="s">
        <v>1850</v>
      </c>
      <c r="H7" s="310" t="s">
        <v>1851</v>
      </c>
    </row>
    <row r="8" spans="1:8" ht="20.100000000000001" customHeight="1" x14ac:dyDescent="0.25">
      <c r="A8" s="260">
        <v>2</v>
      </c>
      <c r="B8" s="262" t="s">
        <v>1225</v>
      </c>
      <c r="C8" s="312" t="s">
        <v>1852</v>
      </c>
      <c r="D8" s="312" t="s">
        <v>1853</v>
      </c>
      <c r="E8" s="312" t="s">
        <v>1854</v>
      </c>
      <c r="F8" s="312" t="s">
        <v>1855</v>
      </c>
      <c r="G8" s="312" t="s">
        <v>1856</v>
      </c>
      <c r="H8" s="310" t="s">
        <v>1857</v>
      </c>
    </row>
    <row r="9" spans="1:8" ht="20.100000000000001" customHeight="1" x14ac:dyDescent="0.25">
      <c r="A9" s="260">
        <v>3</v>
      </c>
      <c r="B9" s="262" t="s">
        <v>491</v>
      </c>
      <c r="C9" s="312" t="s">
        <v>1858</v>
      </c>
      <c r="D9" s="312" t="s">
        <v>1859</v>
      </c>
      <c r="E9" s="312" t="s">
        <v>1860</v>
      </c>
      <c r="F9" s="312" t="s">
        <v>1861</v>
      </c>
      <c r="G9" s="312" t="s">
        <v>1862</v>
      </c>
      <c r="H9" s="310" t="s">
        <v>1863</v>
      </c>
    </row>
    <row r="10" spans="1:8" ht="20.100000000000001" customHeight="1" x14ac:dyDescent="0.25">
      <c r="A10" s="260">
        <v>4</v>
      </c>
      <c r="B10" s="262" t="s">
        <v>492</v>
      </c>
      <c r="C10" s="312" t="s">
        <v>1232</v>
      </c>
      <c r="D10" s="312" t="s">
        <v>124</v>
      </c>
      <c r="E10" s="312" t="s">
        <v>1232</v>
      </c>
      <c r="F10" s="312" t="s">
        <v>124</v>
      </c>
      <c r="G10" s="312" t="s">
        <v>124</v>
      </c>
      <c r="H10" s="310" t="s">
        <v>232</v>
      </c>
    </row>
    <row r="11" spans="1:8" ht="20.100000000000001" customHeight="1" x14ac:dyDescent="0.25">
      <c r="A11" s="260">
        <v>5</v>
      </c>
      <c r="B11" s="262" t="s">
        <v>493</v>
      </c>
      <c r="C11" s="312" t="s">
        <v>1233</v>
      </c>
      <c r="D11" s="312" t="s">
        <v>124</v>
      </c>
      <c r="E11" s="312" t="s">
        <v>1233</v>
      </c>
      <c r="F11" s="312" t="s">
        <v>124</v>
      </c>
      <c r="G11" s="312" t="s">
        <v>124</v>
      </c>
      <c r="H11" s="310" t="s">
        <v>232</v>
      </c>
    </row>
    <row r="12" spans="1:8" ht="20.100000000000001" customHeight="1" x14ac:dyDescent="0.25">
      <c r="A12" s="260">
        <v>6</v>
      </c>
      <c r="B12" s="262" t="s">
        <v>494</v>
      </c>
      <c r="C12" s="312" t="s">
        <v>1864</v>
      </c>
      <c r="D12" s="312" t="s">
        <v>1865</v>
      </c>
      <c r="E12" s="312" t="s">
        <v>1866</v>
      </c>
      <c r="F12" s="312" t="s">
        <v>1867</v>
      </c>
      <c r="G12" s="312" t="s">
        <v>1868</v>
      </c>
      <c r="H12" s="310" t="s">
        <v>1869</v>
      </c>
    </row>
    <row r="13" spans="1:8" ht="20.100000000000001" customHeight="1" x14ac:dyDescent="0.25">
      <c r="A13" s="260">
        <v>7</v>
      </c>
      <c r="B13" s="262" t="s">
        <v>1239</v>
      </c>
      <c r="C13" s="312" t="s">
        <v>1870</v>
      </c>
      <c r="D13" s="312" t="s">
        <v>1871</v>
      </c>
      <c r="E13" s="312" t="s">
        <v>1872</v>
      </c>
      <c r="F13" s="312" t="s">
        <v>1873</v>
      </c>
      <c r="G13" s="312" t="s">
        <v>1874</v>
      </c>
      <c r="H13" s="310" t="s">
        <v>1875</v>
      </c>
    </row>
    <row r="14" spans="1:8" ht="20.100000000000001" customHeight="1" x14ac:dyDescent="0.25">
      <c r="A14" s="260">
        <v>8</v>
      </c>
      <c r="B14" s="262" t="s">
        <v>501</v>
      </c>
      <c r="C14" s="312" t="s">
        <v>1876</v>
      </c>
      <c r="D14" s="312" t="s">
        <v>1877</v>
      </c>
      <c r="E14" s="312" t="s">
        <v>1878</v>
      </c>
      <c r="F14" s="312" t="s">
        <v>1879</v>
      </c>
      <c r="G14" s="312" t="s">
        <v>1880</v>
      </c>
      <c r="H14" s="310" t="s">
        <v>1881</v>
      </c>
    </row>
    <row r="15" spans="1:8" ht="20.100000000000001" customHeight="1" x14ac:dyDescent="0.25">
      <c r="A15" s="260">
        <v>9</v>
      </c>
      <c r="B15" s="262" t="s">
        <v>1882</v>
      </c>
      <c r="C15" s="312" t="s">
        <v>1883</v>
      </c>
      <c r="D15" s="312" t="s">
        <v>1884</v>
      </c>
      <c r="E15" s="312" t="s">
        <v>1883</v>
      </c>
      <c r="F15" s="312" t="s">
        <v>1885</v>
      </c>
      <c r="G15" s="312" t="s">
        <v>1886</v>
      </c>
      <c r="H15" s="310" t="s">
        <v>1887</v>
      </c>
    </row>
    <row r="16" spans="1:8" ht="20.100000000000001" customHeight="1" x14ac:dyDescent="0.25">
      <c r="A16" s="260">
        <v>10</v>
      </c>
      <c r="B16" s="262" t="s">
        <v>1252</v>
      </c>
      <c r="C16" s="312" t="s">
        <v>1888</v>
      </c>
      <c r="D16" s="312" t="s">
        <v>1889</v>
      </c>
      <c r="E16" s="312" t="s">
        <v>1890</v>
      </c>
      <c r="F16" s="312" t="s">
        <v>1891</v>
      </c>
      <c r="G16" s="312" t="s">
        <v>1892</v>
      </c>
      <c r="H16" s="310" t="s">
        <v>1893</v>
      </c>
    </row>
    <row r="17" spans="1:8" ht="20.100000000000001" customHeight="1" x14ac:dyDescent="0.25">
      <c r="A17" s="260">
        <v>11</v>
      </c>
      <c r="B17" s="262" t="s">
        <v>1256</v>
      </c>
      <c r="C17" s="312" t="s">
        <v>1894</v>
      </c>
      <c r="D17" s="312" t="s">
        <v>1895</v>
      </c>
      <c r="E17" s="312" t="s">
        <v>1896</v>
      </c>
      <c r="F17" s="312" t="s">
        <v>1897</v>
      </c>
      <c r="G17" s="312" t="s">
        <v>1898</v>
      </c>
      <c r="H17" s="310" t="s">
        <v>1899</v>
      </c>
    </row>
    <row r="18" spans="1:8" ht="20.100000000000001" customHeight="1" x14ac:dyDescent="0.25">
      <c r="A18" s="260">
        <v>12</v>
      </c>
      <c r="B18" s="262" t="s">
        <v>1258</v>
      </c>
      <c r="C18" s="312" t="s">
        <v>1263</v>
      </c>
      <c r="D18" s="312" t="s">
        <v>124</v>
      </c>
      <c r="E18" s="312" t="s">
        <v>1263</v>
      </c>
      <c r="F18" s="312" t="s">
        <v>124</v>
      </c>
      <c r="G18" s="312" t="s">
        <v>1900</v>
      </c>
      <c r="H18" s="310" t="s">
        <v>1901</v>
      </c>
    </row>
    <row r="19" spans="1:8" ht="20.100000000000001" customHeight="1" x14ac:dyDescent="0.25">
      <c r="A19" s="260">
        <v>13</v>
      </c>
      <c r="B19" s="262" t="s">
        <v>503</v>
      </c>
      <c r="C19" s="312" t="s">
        <v>124</v>
      </c>
      <c r="D19" s="312" t="s">
        <v>124</v>
      </c>
      <c r="E19" s="312" t="s">
        <v>124</v>
      </c>
      <c r="F19" s="312" t="s">
        <v>124</v>
      </c>
      <c r="G19" s="312" t="s">
        <v>124</v>
      </c>
      <c r="H19" s="310" t="s">
        <v>232</v>
      </c>
    </row>
    <row r="20" spans="1:8" ht="20.100000000000001" customHeight="1" x14ac:dyDescent="0.25">
      <c r="A20" s="260">
        <v>14</v>
      </c>
      <c r="B20" s="262" t="s">
        <v>1902</v>
      </c>
      <c r="C20" s="312" t="s">
        <v>1266</v>
      </c>
      <c r="D20" s="312" t="s">
        <v>124</v>
      </c>
      <c r="E20" s="312" t="s">
        <v>1266</v>
      </c>
      <c r="F20" s="312" t="s">
        <v>124</v>
      </c>
      <c r="G20" s="312" t="s">
        <v>1903</v>
      </c>
      <c r="H20" s="310" t="s">
        <v>1904</v>
      </c>
    </row>
    <row r="21" spans="1:8" ht="20.100000000000001" customHeight="1" x14ac:dyDescent="0.25">
      <c r="A21" s="260">
        <v>15</v>
      </c>
      <c r="B21" s="262" t="s">
        <v>272</v>
      </c>
      <c r="C21" s="312" t="s">
        <v>1270</v>
      </c>
      <c r="D21" s="312" t="s">
        <v>124</v>
      </c>
      <c r="E21" s="312" t="s">
        <v>1270</v>
      </c>
      <c r="F21" s="312" t="s">
        <v>124</v>
      </c>
      <c r="G21" s="312" t="s">
        <v>1905</v>
      </c>
      <c r="H21" s="310" t="s">
        <v>1906</v>
      </c>
    </row>
    <row r="22" spans="1:8" ht="20.100000000000001" customHeight="1" x14ac:dyDescent="0.25">
      <c r="A22" s="260">
        <v>16</v>
      </c>
      <c r="B22" s="262" t="s">
        <v>504</v>
      </c>
      <c r="C22" s="312" t="s">
        <v>1273</v>
      </c>
      <c r="D22" s="312" t="s">
        <v>124</v>
      </c>
      <c r="E22" s="312" t="s">
        <v>1273</v>
      </c>
      <c r="F22" s="312" t="s">
        <v>124</v>
      </c>
      <c r="G22" s="312" t="s">
        <v>1272</v>
      </c>
      <c r="H22" s="310" t="s">
        <v>1907</v>
      </c>
    </row>
    <row r="23" spans="1:8" ht="20.100000000000001" customHeight="1" x14ac:dyDescent="0.25">
      <c r="A23" s="265">
        <v>17</v>
      </c>
      <c r="B23" s="272" t="s">
        <v>438</v>
      </c>
      <c r="C23" s="310" t="s">
        <v>1563</v>
      </c>
      <c r="D23" s="310" t="s">
        <v>1908</v>
      </c>
      <c r="E23" s="310" t="s">
        <v>1909</v>
      </c>
      <c r="F23" s="310" t="s">
        <v>1910</v>
      </c>
      <c r="G23" s="310" t="s">
        <v>1911</v>
      </c>
      <c r="H23" s="310" t="s">
        <v>1912</v>
      </c>
    </row>
  </sheetData>
  <mergeCells count="7">
    <mergeCell ref="A1:E1"/>
    <mergeCell ref="G4:H4"/>
    <mergeCell ref="A5:B5"/>
    <mergeCell ref="A6:B6"/>
    <mergeCell ref="A4:B4"/>
    <mergeCell ref="C4:D4"/>
    <mergeCell ref="E4:F4"/>
  </mergeCell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C705-0E2E-471C-80BD-BDD433D7E65E}">
  <dimension ref="A1:F59"/>
  <sheetViews>
    <sheetView showGridLines="0" zoomScaleNormal="100" workbookViewId="0">
      <selection sqref="A1:C2"/>
    </sheetView>
  </sheetViews>
  <sheetFormatPr baseColWidth="10" defaultColWidth="9.140625" defaultRowHeight="15" x14ac:dyDescent="0.25"/>
  <cols>
    <col min="1" max="1" width="10" style="63" customWidth="1"/>
    <col min="2" max="2" width="2.140625" style="63" customWidth="1"/>
    <col min="3" max="3" width="62.5703125" style="63" customWidth="1"/>
    <col min="4" max="5" width="18.85546875" style="63" bestFit="1" customWidth="1"/>
    <col min="6" max="6" width="18.7109375" style="63" customWidth="1"/>
    <col min="7" max="16384" width="9.140625" style="63"/>
  </cols>
  <sheetData>
    <row r="1" spans="1:6" ht="24.75" customHeight="1" x14ac:dyDescent="0.25">
      <c r="A1" s="398" t="s">
        <v>383</v>
      </c>
      <c r="B1" s="398"/>
      <c r="C1" s="398"/>
    </row>
    <row r="2" spans="1:6" ht="15" customHeight="1" x14ac:dyDescent="0.25">
      <c r="A2" s="21" t="s">
        <v>106</v>
      </c>
      <c r="B2" s="22"/>
      <c r="C2" s="22"/>
    </row>
    <row r="3" spans="1:6" s="64" customFormat="1" ht="15.75" x14ac:dyDescent="0.25">
      <c r="D3" s="65"/>
      <c r="E3" s="65"/>
      <c r="F3" s="65"/>
    </row>
    <row r="4" spans="1:6" ht="20.100000000000001" customHeight="1" x14ac:dyDescent="0.25">
      <c r="D4" s="66"/>
      <c r="E4" s="66"/>
      <c r="F4" s="66"/>
    </row>
    <row r="5" spans="1:6" ht="27.75" customHeight="1" x14ac:dyDescent="0.25">
      <c r="A5" s="411" t="s">
        <v>107</v>
      </c>
      <c r="B5" s="412"/>
      <c r="C5" s="413"/>
      <c r="D5" s="391" t="s">
        <v>384</v>
      </c>
      <c r="E5" s="414"/>
      <c r="F5" s="269" t="s">
        <v>385</v>
      </c>
    </row>
    <row r="6" spans="1:6" x14ac:dyDescent="0.25">
      <c r="A6" s="415" t="s">
        <v>107</v>
      </c>
      <c r="B6" s="416"/>
      <c r="C6" s="417"/>
      <c r="D6" s="262" t="s">
        <v>108</v>
      </c>
      <c r="E6" s="262" t="s">
        <v>109</v>
      </c>
      <c r="F6" s="262" t="s">
        <v>290</v>
      </c>
    </row>
    <row r="7" spans="1:6" x14ac:dyDescent="0.25">
      <c r="A7" s="418" t="s">
        <v>107</v>
      </c>
      <c r="B7" s="419"/>
      <c r="C7" s="420"/>
      <c r="D7" s="262" t="s">
        <v>386</v>
      </c>
      <c r="E7" s="262" t="s">
        <v>387</v>
      </c>
      <c r="F7" s="262" t="s">
        <v>386</v>
      </c>
    </row>
    <row r="8" spans="1:6" x14ac:dyDescent="0.25">
      <c r="A8" s="260">
        <v>1</v>
      </c>
      <c r="B8" s="391" t="s">
        <v>388</v>
      </c>
      <c r="C8" s="392"/>
      <c r="D8" s="312" t="s">
        <v>389</v>
      </c>
      <c r="E8" s="312" t="s">
        <v>124</v>
      </c>
      <c r="F8" s="310" t="s">
        <v>390</v>
      </c>
    </row>
    <row r="9" spans="1:6" x14ac:dyDescent="0.25">
      <c r="A9" s="260">
        <v>2</v>
      </c>
      <c r="B9" s="264" t="s">
        <v>107</v>
      </c>
      <c r="C9" s="262" t="s">
        <v>391</v>
      </c>
      <c r="D9" s="312" t="s">
        <v>392</v>
      </c>
      <c r="E9" s="312" t="s">
        <v>124</v>
      </c>
      <c r="F9" s="310" t="s">
        <v>393</v>
      </c>
    </row>
    <row r="10" spans="1:6" x14ac:dyDescent="0.25">
      <c r="A10" s="260">
        <v>3</v>
      </c>
      <c r="B10" s="264" t="s">
        <v>107</v>
      </c>
      <c r="C10" s="262" t="s">
        <v>394</v>
      </c>
      <c r="D10" s="312" t="s">
        <v>124</v>
      </c>
      <c r="E10" s="312" t="s">
        <v>124</v>
      </c>
      <c r="F10" s="310" t="s">
        <v>124</v>
      </c>
    </row>
    <row r="11" spans="1:6" x14ac:dyDescent="0.25">
      <c r="A11" s="260">
        <v>4</v>
      </c>
      <c r="B11" s="264" t="s">
        <v>107</v>
      </c>
      <c r="C11" s="262" t="s">
        <v>395</v>
      </c>
      <c r="D11" s="312" t="s">
        <v>124</v>
      </c>
      <c r="E11" s="312" t="s">
        <v>124</v>
      </c>
      <c r="F11" s="310" t="s">
        <v>124</v>
      </c>
    </row>
    <row r="12" spans="1:6" ht="26.25" x14ac:dyDescent="0.25">
      <c r="A12" s="260" t="s">
        <v>396</v>
      </c>
      <c r="B12" s="264" t="s">
        <v>107</v>
      </c>
      <c r="C12" s="262" t="s">
        <v>397</v>
      </c>
      <c r="D12" s="312" t="s">
        <v>124</v>
      </c>
      <c r="E12" s="312" t="s">
        <v>124</v>
      </c>
      <c r="F12" s="310" t="s">
        <v>124</v>
      </c>
    </row>
    <row r="13" spans="1:6" x14ac:dyDescent="0.25">
      <c r="A13" s="260">
        <v>5</v>
      </c>
      <c r="B13" s="264" t="s">
        <v>107</v>
      </c>
      <c r="C13" s="262" t="s">
        <v>398</v>
      </c>
      <c r="D13" s="312" t="s">
        <v>124</v>
      </c>
      <c r="E13" s="312" t="s">
        <v>124</v>
      </c>
      <c r="F13" s="310" t="s">
        <v>124</v>
      </c>
    </row>
    <row r="14" spans="1:6" ht="21" customHeight="1" x14ac:dyDescent="0.25">
      <c r="A14" s="260">
        <v>6</v>
      </c>
      <c r="B14" s="391" t="s">
        <v>399</v>
      </c>
      <c r="C14" s="392"/>
      <c r="D14" s="312" t="s">
        <v>400</v>
      </c>
      <c r="E14" s="312" t="s">
        <v>124</v>
      </c>
      <c r="F14" s="310" t="s">
        <v>401</v>
      </c>
    </row>
    <row r="15" spans="1:6" x14ac:dyDescent="0.25">
      <c r="A15" s="260">
        <v>7</v>
      </c>
      <c r="B15" s="264" t="s">
        <v>107</v>
      </c>
      <c r="C15" s="262" t="s">
        <v>391</v>
      </c>
      <c r="D15" s="312" t="s">
        <v>402</v>
      </c>
      <c r="E15" s="312" t="s">
        <v>124</v>
      </c>
      <c r="F15" s="310" t="s">
        <v>403</v>
      </c>
    </row>
    <row r="16" spans="1:6" x14ac:dyDescent="0.25">
      <c r="A16" s="260">
        <v>8</v>
      </c>
      <c r="B16" s="264" t="s">
        <v>107</v>
      </c>
      <c r="C16" s="262" t="s">
        <v>404</v>
      </c>
      <c r="D16" s="312" t="s">
        <v>124</v>
      </c>
      <c r="E16" s="312" t="s">
        <v>124</v>
      </c>
      <c r="F16" s="310" t="s">
        <v>124</v>
      </c>
    </row>
    <row r="17" spans="1:6" x14ac:dyDescent="0.25">
      <c r="A17" s="260" t="s">
        <v>405</v>
      </c>
      <c r="B17" s="264" t="s">
        <v>107</v>
      </c>
      <c r="C17" s="262" t="s">
        <v>406</v>
      </c>
      <c r="D17" s="312" t="s">
        <v>407</v>
      </c>
      <c r="E17" s="312" t="s">
        <v>124</v>
      </c>
      <c r="F17" s="310" t="s">
        <v>408</v>
      </c>
    </row>
    <row r="18" spans="1:6" x14ac:dyDescent="0.25">
      <c r="A18" s="260" t="s">
        <v>409</v>
      </c>
      <c r="B18" s="264" t="s">
        <v>107</v>
      </c>
      <c r="C18" s="262" t="s">
        <v>410</v>
      </c>
      <c r="D18" s="312" t="s">
        <v>411</v>
      </c>
      <c r="E18" s="312" t="s">
        <v>124</v>
      </c>
      <c r="F18" s="310" t="s">
        <v>412</v>
      </c>
    </row>
    <row r="19" spans="1:6" x14ac:dyDescent="0.25">
      <c r="A19" s="260">
        <v>9</v>
      </c>
      <c r="B19" s="264" t="s">
        <v>107</v>
      </c>
      <c r="C19" s="262" t="s">
        <v>413</v>
      </c>
      <c r="D19" s="310" t="s">
        <v>414</v>
      </c>
      <c r="E19" s="310" t="s">
        <v>124</v>
      </c>
      <c r="F19" s="310" t="s">
        <v>415</v>
      </c>
    </row>
    <row r="20" spans="1:6" ht="20.25" customHeight="1" x14ac:dyDescent="0.25">
      <c r="A20" s="260">
        <v>10</v>
      </c>
      <c r="B20" s="409" t="s">
        <v>135</v>
      </c>
      <c r="C20" s="410"/>
      <c r="D20" s="313" t="s">
        <v>107</v>
      </c>
      <c r="E20" s="313" t="s">
        <v>107</v>
      </c>
      <c r="F20" s="314" t="s">
        <v>107</v>
      </c>
    </row>
    <row r="21" spans="1:6" x14ac:dyDescent="0.25">
      <c r="A21" s="260">
        <v>11</v>
      </c>
      <c r="B21" s="409" t="s">
        <v>135</v>
      </c>
      <c r="C21" s="410"/>
      <c r="D21" s="313" t="s">
        <v>107</v>
      </c>
      <c r="E21" s="313" t="s">
        <v>107</v>
      </c>
      <c r="F21" s="314" t="s">
        <v>107</v>
      </c>
    </row>
    <row r="22" spans="1:6" x14ac:dyDescent="0.25">
      <c r="A22" s="260">
        <v>12</v>
      </c>
      <c r="B22" s="409" t="s">
        <v>135</v>
      </c>
      <c r="C22" s="410"/>
      <c r="D22" s="313" t="s">
        <v>107</v>
      </c>
      <c r="E22" s="313" t="s">
        <v>107</v>
      </c>
      <c r="F22" s="314" t="s">
        <v>107</v>
      </c>
    </row>
    <row r="23" spans="1:6" x14ac:dyDescent="0.25">
      <c r="A23" s="260">
        <v>13</v>
      </c>
      <c r="B23" s="409" t="s">
        <v>135</v>
      </c>
      <c r="C23" s="410"/>
      <c r="D23" s="313" t="s">
        <v>107</v>
      </c>
      <c r="E23" s="313" t="s">
        <v>107</v>
      </c>
      <c r="F23" s="314" t="s">
        <v>107</v>
      </c>
    </row>
    <row r="24" spans="1:6" x14ac:dyDescent="0.25">
      <c r="A24" s="260">
        <v>14</v>
      </c>
      <c r="B24" s="409" t="s">
        <v>135</v>
      </c>
      <c r="C24" s="410"/>
      <c r="D24" s="315" t="s">
        <v>107</v>
      </c>
      <c r="E24" s="315" t="s">
        <v>107</v>
      </c>
      <c r="F24" s="316" t="s">
        <v>107</v>
      </c>
    </row>
    <row r="25" spans="1:6" x14ac:dyDescent="0.25">
      <c r="A25" s="260">
        <v>15</v>
      </c>
      <c r="B25" s="391" t="s">
        <v>416</v>
      </c>
      <c r="C25" s="392"/>
      <c r="D25" s="312" t="s">
        <v>124</v>
      </c>
      <c r="E25" s="312" t="s">
        <v>124</v>
      </c>
      <c r="F25" s="310" t="s">
        <v>124</v>
      </c>
    </row>
    <row r="26" spans="1:6" ht="28.5" customHeight="1" x14ac:dyDescent="0.25">
      <c r="A26" s="260">
        <v>16</v>
      </c>
      <c r="B26" s="391" t="s">
        <v>417</v>
      </c>
      <c r="C26" s="392"/>
      <c r="D26" s="312" t="s">
        <v>124</v>
      </c>
      <c r="E26" s="312" t="s">
        <v>124</v>
      </c>
      <c r="F26" s="310" t="s">
        <v>124</v>
      </c>
    </row>
    <row r="27" spans="1:6" x14ac:dyDescent="0.25">
      <c r="A27" s="260">
        <v>17</v>
      </c>
      <c r="B27" s="264" t="s">
        <v>107</v>
      </c>
      <c r="C27" s="262" t="s">
        <v>418</v>
      </c>
      <c r="D27" s="312" t="s">
        <v>107</v>
      </c>
      <c r="E27" s="312" t="s">
        <v>124</v>
      </c>
      <c r="F27" s="310" t="s">
        <v>107</v>
      </c>
    </row>
    <row r="28" spans="1:6" x14ac:dyDescent="0.25">
      <c r="A28" s="260">
        <v>18</v>
      </c>
      <c r="B28" s="264" t="s">
        <v>107</v>
      </c>
      <c r="C28" s="262" t="s">
        <v>419</v>
      </c>
      <c r="D28" s="312" t="s">
        <v>107</v>
      </c>
      <c r="E28" s="312" t="s">
        <v>124</v>
      </c>
      <c r="F28" s="310" t="s">
        <v>107</v>
      </c>
    </row>
    <row r="29" spans="1:6" x14ac:dyDescent="0.25">
      <c r="A29" s="260">
        <v>19</v>
      </c>
      <c r="B29" s="264" t="s">
        <v>107</v>
      </c>
      <c r="C29" s="262" t="s">
        <v>420</v>
      </c>
      <c r="D29" s="312" t="s">
        <v>107</v>
      </c>
      <c r="E29" s="312" t="s">
        <v>124</v>
      </c>
      <c r="F29" s="310" t="s">
        <v>107</v>
      </c>
    </row>
    <row r="30" spans="1:6" x14ac:dyDescent="0.25">
      <c r="A30" s="260" t="s">
        <v>421</v>
      </c>
      <c r="B30" s="264" t="s">
        <v>107</v>
      </c>
      <c r="C30" s="262" t="s">
        <v>422</v>
      </c>
      <c r="D30" s="312" t="s">
        <v>107</v>
      </c>
      <c r="E30" s="312" t="s">
        <v>124</v>
      </c>
      <c r="F30" s="310" t="s">
        <v>107</v>
      </c>
    </row>
    <row r="31" spans="1:6" ht="22.5" customHeight="1" x14ac:dyDescent="0.25">
      <c r="A31" s="260">
        <v>20</v>
      </c>
      <c r="B31" s="391" t="s">
        <v>423</v>
      </c>
      <c r="C31" s="392"/>
      <c r="D31" s="317" t="s">
        <v>124</v>
      </c>
      <c r="E31" s="317" t="s">
        <v>124</v>
      </c>
      <c r="F31" s="318" t="s">
        <v>124</v>
      </c>
    </row>
    <row r="32" spans="1:6" x14ac:dyDescent="0.25">
      <c r="A32" s="260">
        <v>21</v>
      </c>
      <c r="B32" s="264" t="s">
        <v>107</v>
      </c>
      <c r="C32" s="262" t="s">
        <v>391</v>
      </c>
      <c r="D32" s="317" t="s">
        <v>124</v>
      </c>
      <c r="E32" s="317" t="s">
        <v>124</v>
      </c>
      <c r="F32" s="318" t="s">
        <v>124</v>
      </c>
    </row>
    <row r="33" spans="1:6" x14ac:dyDescent="0.25">
      <c r="A33" s="260">
        <v>22</v>
      </c>
      <c r="B33" s="264" t="s">
        <v>107</v>
      </c>
      <c r="C33" s="262" t="s">
        <v>424</v>
      </c>
      <c r="D33" s="312" t="s">
        <v>124</v>
      </c>
      <c r="E33" s="312" t="s">
        <v>124</v>
      </c>
      <c r="F33" s="310" t="s">
        <v>124</v>
      </c>
    </row>
    <row r="34" spans="1:6" ht="26.25" customHeight="1" x14ac:dyDescent="0.25">
      <c r="A34" s="260" t="s">
        <v>425</v>
      </c>
      <c r="B34" s="391" t="s">
        <v>426</v>
      </c>
      <c r="C34" s="392"/>
      <c r="D34" s="312" t="s">
        <v>124</v>
      </c>
      <c r="E34" s="312" t="s">
        <v>124</v>
      </c>
      <c r="F34" s="310" t="s">
        <v>124</v>
      </c>
    </row>
    <row r="35" spans="1:6" x14ac:dyDescent="0.25">
      <c r="A35" s="260">
        <v>23</v>
      </c>
      <c r="B35" s="409" t="s">
        <v>427</v>
      </c>
      <c r="C35" s="410"/>
      <c r="D35" s="312" t="s">
        <v>428</v>
      </c>
      <c r="E35" s="312" t="s">
        <v>124</v>
      </c>
      <c r="F35" s="310" t="s">
        <v>429</v>
      </c>
    </row>
    <row r="36" spans="1:6" x14ac:dyDescent="0.25">
      <c r="A36" s="260" t="s">
        <v>430</v>
      </c>
      <c r="B36" s="264" t="s">
        <v>107</v>
      </c>
      <c r="C36" s="262" t="s">
        <v>431</v>
      </c>
      <c r="D36" s="312" t="s">
        <v>428</v>
      </c>
      <c r="E36" s="312" t="s">
        <v>124</v>
      </c>
      <c r="F36" s="310" t="s">
        <v>429</v>
      </c>
    </row>
    <row r="37" spans="1:6" x14ac:dyDescent="0.25">
      <c r="A37" s="260" t="s">
        <v>432</v>
      </c>
      <c r="B37" s="264" t="s">
        <v>107</v>
      </c>
      <c r="C37" s="262" t="s">
        <v>391</v>
      </c>
      <c r="D37" s="312" t="s">
        <v>124</v>
      </c>
      <c r="E37" s="312" t="s">
        <v>124</v>
      </c>
      <c r="F37" s="310" t="s">
        <v>124</v>
      </c>
    </row>
    <row r="38" spans="1:6" x14ac:dyDescent="0.25">
      <c r="A38" s="260" t="s">
        <v>433</v>
      </c>
      <c r="B38" s="264" t="s">
        <v>107</v>
      </c>
      <c r="C38" s="262" t="s">
        <v>434</v>
      </c>
      <c r="D38" s="312" t="s">
        <v>124</v>
      </c>
      <c r="E38" s="312" t="s">
        <v>124</v>
      </c>
      <c r="F38" s="310" t="s">
        <v>124</v>
      </c>
    </row>
    <row r="39" spans="1:6" ht="30" customHeight="1" x14ac:dyDescent="0.25">
      <c r="A39" s="260">
        <v>24</v>
      </c>
      <c r="B39" s="391" t="s">
        <v>435</v>
      </c>
      <c r="C39" s="392"/>
      <c r="D39" s="312" t="s">
        <v>436</v>
      </c>
      <c r="E39" s="312" t="s">
        <v>124</v>
      </c>
      <c r="F39" s="310" t="s">
        <v>437</v>
      </c>
    </row>
    <row r="40" spans="1:6" x14ac:dyDescent="0.25">
      <c r="A40" s="260">
        <v>25</v>
      </c>
      <c r="B40" s="409" t="s">
        <v>135</v>
      </c>
      <c r="C40" s="410"/>
      <c r="D40" s="313" t="s">
        <v>107</v>
      </c>
      <c r="E40" s="313" t="s">
        <v>107</v>
      </c>
      <c r="F40" s="314" t="s">
        <v>107</v>
      </c>
    </row>
    <row r="41" spans="1:6" x14ac:dyDescent="0.25">
      <c r="A41" s="260">
        <v>26</v>
      </c>
      <c r="B41" s="409" t="s">
        <v>135</v>
      </c>
      <c r="C41" s="410"/>
      <c r="D41" s="313" t="s">
        <v>107</v>
      </c>
      <c r="E41" s="313" t="s">
        <v>107</v>
      </c>
      <c r="F41" s="314" t="s">
        <v>107</v>
      </c>
    </row>
    <row r="42" spans="1:6" x14ac:dyDescent="0.25">
      <c r="A42" s="260">
        <v>27</v>
      </c>
      <c r="B42" s="409" t="s">
        <v>135</v>
      </c>
      <c r="C42" s="410"/>
      <c r="D42" s="313" t="s">
        <v>107</v>
      </c>
      <c r="E42" s="313" t="s">
        <v>107</v>
      </c>
      <c r="F42" s="314" t="s">
        <v>107</v>
      </c>
    </row>
    <row r="43" spans="1:6" x14ac:dyDescent="0.25">
      <c r="A43" s="260">
        <v>28</v>
      </c>
      <c r="B43" s="409" t="s">
        <v>135</v>
      </c>
      <c r="C43" s="410"/>
      <c r="D43" s="315" t="s">
        <v>107</v>
      </c>
      <c r="E43" s="315" t="s">
        <v>107</v>
      </c>
      <c r="F43" s="316" t="s">
        <v>107</v>
      </c>
    </row>
    <row r="44" spans="1:6" x14ac:dyDescent="0.25">
      <c r="A44" s="265">
        <v>29</v>
      </c>
      <c r="B44" s="394" t="s">
        <v>438</v>
      </c>
      <c r="C44" s="397"/>
      <c r="D44" s="310" t="s">
        <v>218</v>
      </c>
      <c r="E44" s="310" t="s">
        <v>124</v>
      </c>
      <c r="F44" s="310" t="s">
        <v>439</v>
      </c>
    </row>
    <row r="45" spans="1:6" x14ac:dyDescent="0.25">
      <c r="A45" s="71"/>
      <c r="B45" s="71"/>
      <c r="C45" s="71"/>
      <c r="D45" s="319"/>
      <c r="E45" s="319"/>
      <c r="F45" s="319"/>
    </row>
    <row r="46" spans="1:6" x14ac:dyDescent="0.25">
      <c r="A46" s="71"/>
      <c r="B46" s="71"/>
      <c r="C46" s="71"/>
      <c r="D46" s="319"/>
      <c r="E46" s="319"/>
      <c r="F46" s="319"/>
    </row>
    <row r="47" spans="1:6" x14ac:dyDescent="0.25">
      <c r="A47" s="71"/>
      <c r="B47" s="71"/>
      <c r="C47" s="71"/>
      <c r="D47" s="319"/>
      <c r="E47" s="319"/>
      <c r="F47" s="319"/>
    </row>
    <row r="48" spans="1:6" x14ac:dyDescent="0.25">
      <c r="D48" s="320"/>
      <c r="E48" s="320"/>
      <c r="F48" s="320"/>
    </row>
    <row r="49" spans="4:6" x14ac:dyDescent="0.25">
      <c r="D49" s="320"/>
      <c r="E49" s="320"/>
      <c r="F49" s="320"/>
    </row>
    <row r="50" spans="4:6" x14ac:dyDescent="0.25">
      <c r="D50" s="320"/>
      <c r="E50" s="320"/>
      <c r="F50" s="320"/>
    </row>
    <row r="51" spans="4:6" x14ac:dyDescent="0.25">
      <c r="D51" s="320"/>
      <c r="E51" s="320"/>
      <c r="F51" s="320"/>
    </row>
    <row r="52" spans="4:6" x14ac:dyDescent="0.25">
      <c r="D52" s="320"/>
      <c r="E52" s="320"/>
      <c r="F52" s="320"/>
    </row>
    <row r="53" spans="4:6" x14ac:dyDescent="0.25">
      <c r="D53" s="320"/>
      <c r="E53" s="320"/>
      <c r="F53" s="320"/>
    </row>
    <row r="54" spans="4:6" x14ac:dyDescent="0.25">
      <c r="D54" s="320"/>
      <c r="E54" s="320"/>
      <c r="F54" s="320"/>
    </row>
    <row r="55" spans="4:6" x14ac:dyDescent="0.25">
      <c r="D55" s="320"/>
      <c r="E55" s="320"/>
      <c r="F55" s="320"/>
    </row>
    <row r="56" spans="4:6" x14ac:dyDescent="0.25">
      <c r="D56" s="320"/>
      <c r="E56" s="320"/>
      <c r="F56" s="320"/>
    </row>
    <row r="57" spans="4:6" x14ac:dyDescent="0.25">
      <c r="D57" s="320"/>
      <c r="E57" s="320"/>
      <c r="F57" s="320"/>
    </row>
    <row r="58" spans="4:6" x14ac:dyDescent="0.25">
      <c r="D58" s="320"/>
      <c r="E58" s="320"/>
      <c r="F58" s="320"/>
    </row>
    <row r="59" spans="4:6" x14ac:dyDescent="0.25">
      <c r="D59" s="320"/>
      <c r="E59" s="320"/>
      <c r="F59" s="320"/>
    </row>
  </sheetData>
  <mergeCells count="23">
    <mergeCell ref="B8:C8"/>
    <mergeCell ref="A1:C1"/>
    <mergeCell ref="A5:C5"/>
    <mergeCell ref="D5:E5"/>
    <mergeCell ref="A6:C6"/>
    <mergeCell ref="A7:C7"/>
    <mergeCell ref="B39:C39"/>
    <mergeCell ref="B14:C14"/>
    <mergeCell ref="B20:C20"/>
    <mergeCell ref="B21:C21"/>
    <mergeCell ref="B22:C22"/>
    <mergeCell ref="B23:C23"/>
    <mergeCell ref="B24:C24"/>
    <mergeCell ref="B25:C25"/>
    <mergeCell ref="B26:C26"/>
    <mergeCell ref="B31:C31"/>
    <mergeCell ref="B34:C34"/>
    <mergeCell ref="B35:C35"/>
    <mergeCell ref="B40:C40"/>
    <mergeCell ref="B41:C41"/>
    <mergeCell ref="B42:C42"/>
    <mergeCell ref="B43:C43"/>
    <mergeCell ref="B44:C44"/>
  </mergeCells>
  <pageMargins left="0.7" right="0.7"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DEC7-1A01-4B95-A154-15A9BB7BF212}">
  <sheetPr>
    <tabColor theme="0" tint="-4.9989318521683403E-2"/>
  </sheetPr>
  <dimension ref="A1:L19"/>
  <sheetViews>
    <sheetView showGridLines="0" zoomScaleNormal="100" zoomScalePageLayoutView="80" workbookViewId="0">
      <selection activeCell="E20" sqref="E20"/>
    </sheetView>
  </sheetViews>
  <sheetFormatPr baseColWidth="10" defaultColWidth="9.140625" defaultRowHeight="15" x14ac:dyDescent="0.25"/>
  <cols>
    <col min="1" max="1" width="7.7109375" style="20" customWidth="1"/>
    <col min="2" max="2" width="2.140625" style="20" customWidth="1"/>
    <col min="3" max="3" width="57.85546875" style="20" customWidth="1"/>
    <col min="4" max="4" width="17.28515625" style="20" bestFit="1" customWidth="1"/>
    <col min="5" max="5" width="15.85546875" style="20" bestFit="1" customWidth="1"/>
    <col min="6" max="6" width="7.7109375" style="20" customWidth="1"/>
    <col min="7" max="7" width="21.28515625" style="20" customWidth="1"/>
    <col min="8" max="10" width="17.28515625" style="20" bestFit="1" customWidth="1"/>
    <col min="11" max="11" width="14.5703125" style="20" bestFit="1" customWidth="1"/>
    <col min="12" max="12" width="14.85546875" style="20" bestFit="1" customWidth="1"/>
    <col min="13" max="16384" width="9.140625" style="20"/>
  </cols>
  <sheetData>
    <row r="1" spans="1:12" ht="24.75" customHeight="1" x14ac:dyDescent="0.25">
      <c r="A1" s="425" t="s">
        <v>440</v>
      </c>
      <c r="B1" s="425"/>
      <c r="C1" s="425"/>
      <c r="D1" s="425"/>
      <c r="J1" s="72"/>
    </row>
    <row r="2" spans="1:12" x14ac:dyDescent="0.25">
      <c r="A2" s="21" t="s">
        <v>106</v>
      </c>
      <c r="J2" s="72"/>
    </row>
    <row r="3" spans="1:12" ht="18.95" customHeight="1" x14ac:dyDescent="0.25">
      <c r="J3" s="72"/>
    </row>
    <row r="4" spans="1:12" ht="24" customHeight="1" x14ac:dyDescent="0.25">
      <c r="A4" s="73"/>
      <c r="B4" s="73"/>
      <c r="C4" s="74"/>
      <c r="D4" s="35"/>
      <c r="E4" s="426"/>
      <c r="F4" s="426"/>
      <c r="G4" s="426"/>
      <c r="H4" s="426"/>
      <c r="I4" s="75"/>
      <c r="J4" s="35"/>
      <c r="K4" s="35"/>
      <c r="L4" s="35"/>
    </row>
    <row r="5" spans="1:12" ht="18.95" customHeight="1" x14ac:dyDescent="0.25">
      <c r="A5" s="73"/>
      <c r="B5" s="73"/>
      <c r="C5" s="76"/>
      <c r="D5" s="73"/>
      <c r="E5" s="73"/>
      <c r="F5" s="73"/>
      <c r="G5" s="73"/>
      <c r="H5" s="73"/>
      <c r="I5" s="73"/>
      <c r="J5" s="73"/>
      <c r="K5" s="73"/>
      <c r="L5" s="35"/>
    </row>
    <row r="6" spans="1:12" ht="18.95" customHeight="1" x14ac:dyDescent="0.25">
      <c r="A6" s="359" t="s">
        <v>107</v>
      </c>
      <c r="B6" s="360" t="s">
        <v>107</v>
      </c>
      <c r="C6" s="361" t="s">
        <v>107</v>
      </c>
      <c r="D6" s="362" t="s">
        <v>1913</v>
      </c>
      <c r="E6" s="362" t="s">
        <v>1914</v>
      </c>
      <c r="F6" s="362" t="s">
        <v>1915</v>
      </c>
      <c r="G6" s="362" t="s">
        <v>441</v>
      </c>
      <c r="H6" s="362" t="s">
        <v>442</v>
      </c>
      <c r="I6" s="362" t="s">
        <v>443</v>
      </c>
      <c r="J6" s="362" t="s">
        <v>444</v>
      </c>
      <c r="K6" s="362" t="s">
        <v>445</v>
      </c>
      <c r="L6" s="35"/>
    </row>
    <row r="7" spans="1:12" ht="60" customHeight="1" x14ac:dyDescent="0.25">
      <c r="A7" s="363" t="s">
        <v>107</v>
      </c>
      <c r="B7" s="364" t="s">
        <v>107</v>
      </c>
      <c r="C7" s="365" t="s">
        <v>107</v>
      </c>
      <c r="D7" s="365" t="s">
        <v>1916</v>
      </c>
      <c r="E7" s="365" t="s">
        <v>446</v>
      </c>
      <c r="F7" s="365" t="s">
        <v>447</v>
      </c>
      <c r="G7" s="365" t="s">
        <v>1917</v>
      </c>
      <c r="H7" s="365" t="s">
        <v>1918</v>
      </c>
      <c r="I7" s="365" t="s">
        <v>448</v>
      </c>
      <c r="J7" s="365" t="s">
        <v>472</v>
      </c>
      <c r="K7" s="365" t="s">
        <v>449</v>
      </c>
      <c r="L7" s="35"/>
    </row>
    <row r="8" spans="1:12" ht="18.95" customHeight="1" x14ac:dyDescent="0.25">
      <c r="A8" s="366" t="s">
        <v>450</v>
      </c>
      <c r="B8" s="421" t="s">
        <v>451</v>
      </c>
      <c r="C8" s="422"/>
      <c r="D8" s="369" t="s">
        <v>124</v>
      </c>
      <c r="E8" s="370" t="s">
        <v>124</v>
      </c>
      <c r="F8" s="371" t="s">
        <v>107</v>
      </c>
      <c r="G8" s="372">
        <v>1.4</v>
      </c>
      <c r="H8" s="372" t="s">
        <v>124</v>
      </c>
      <c r="I8" s="372" t="s">
        <v>124</v>
      </c>
      <c r="J8" s="372" t="s">
        <v>124</v>
      </c>
      <c r="K8" s="372" t="s">
        <v>124</v>
      </c>
      <c r="L8" s="35"/>
    </row>
    <row r="9" spans="1:12" ht="18.95" customHeight="1" x14ac:dyDescent="0.25">
      <c r="A9" s="366" t="s">
        <v>452</v>
      </c>
      <c r="B9" s="421" t="s">
        <v>453</v>
      </c>
      <c r="C9" s="422"/>
      <c r="D9" s="373" t="s">
        <v>124</v>
      </c>
      <c r="E9" s="372" t="s">
        <v>124</v>
      </c>
      <c r="F9" s="371" t="s">
        <v>107</v>
      </c>
      <c r="G9" s="372">
        <v>1.4</v>
      </c>
      <c r="H9" s="372" t="s">
        <v>124</v>
      </c>
      <c r="I9" s="372" t="s">
        <v>124</v>
      </c>
      <c r="J9" s="372" t="s">
        <v>124</v>
      </c>
      <c r="K9" s="372" t="s">
        <v>124</v>
      </c>
      <c r="L9" s="35"/>
    </row>
    <row r="10" spans="1:12" ht="18.95" customHeight="1" x14ac:dyDescent="0.25">
      <c r="A10" s="366">
        <v>1</v>
      </c>
      <c r="B10" s="421" t="s">
        <v>455</v>
      </c>
      <c r="C10" s="422"/>
      <c r="D10" s="372" t="s">
        <v>1919</v>
      </c>
      <c r="E10" s="372" t="s">
        <v>1920</v>
      </c>
      <c r="F10" s="374" t="s">
        <v>107</v>
      </c>
      <c r="G10" s="372">
        <v>1.4</v>
      </c>
      <c r="H10" s="372" t="s">
        <v>1921</v>
      </c>
      <c r="I10" s="372" t="s">
        <v>1922</v>
      </c>
      <c r="J10" s="372" t="s">
        <v>1922</v>
      </c>
      <c r="K10" s="372" t="s">
        <v>402</v>
      </c>
      <c r="L10" s="35"/>
    </row>
    <row r="11" spans="1:12" ht="18.95" customHeight="1" x14ac:dyDescent="0.25">
      <c r="A11" s="366">
        <v>2</v>
      </c>
      <c r="B11" s="421" t="s">
        <v>457</v>
      </c>
      <c r="C11" s="422"/>
      <c r="D11" s="375" t="s">
        <v>107</v>
      </c>
      <c r="E11" s="371" t="s">
        <v>107</v>
      </c>
      <c r="F11" s="372" t="s">
        <v>124</v>
      </c>
      <c r="G11" s="372" t="s">
        <v>124</v>
      </c>
      <c r="H11" s="372" t="s">
        <v>124</v>
      </c>
      <c r="I11" s="372" t="s">
        <v>124</v>
      </c>
      <c r="J11" s="372" t="s">
        <v>124</v>
      </c>
      <c r="K11" s="372" t="s">
        <v>124</v>
      </c>
      <c r="L11" s="35"/>
    </row>
    <row r="12" spans="1:12" ht="25.5" customHeight="1" x14ac:dyDescent="0.25">
      <c r="A12" s="366" t="s">
        <v>458</v>
      </c>
      <c r="B12" s="364" t="s">
        <v>107</v>
      </c>
      <c r="C12" s="368" t="s">
        <v>459</v>
      </c>
      <c r="D12" s="375" t="s">
        <v>107</v>
      </c>
      <c r="E12" s="371" t="s">
        <v>107</v>
      </c>
      <c r="F12" s="372" t="s">
        <v>124</v>
      </c>
      <c r="G12" s="371" t="s">
        <v>107</v>
      </c>
      <c r="H12" s="372" t="s">
        <v>124</v>
      </c>
      <c r="I12" s="372" t="s">
        <v>124</v>
      </c>
      <c r="J12" s="372" t="s">
        <v>124</v>
      </c>
      <c r="K12" s="372" t="s">
        <v>124</v>
      </c>
      <c r="L12" s="35"/>
    </row>
    <row r="13" spans="1:12" ht="25.5" customHeight="1" x14ac:dyDescent="0.25">
      <c r="A13" s="366" t="s">
        <v>460</v>
      </c>
      <c r="B13" s="364" t="s">
        <v>107</v>
      </c>
      <c r="C13" s="368" t="s">
        <v>461</v>
      </c>
      <c r="D13" s="375" t="s">
        <v>107</v>
      </c>
      <c r="E13" s="371" t="s">
        <v>107</v>
      </c>
      <c r="F13" s="372" t="s">
        <v>124</v>
      </c>
      <c r="G13" s="371" t="s">
        <v>107</v>
      </c>
      <c r="H13" s="372" t="s">
        <v>124</v>
      </c>
      <c r="I13" s="372" t="s">
        <v>124</v>
      </c>
      <c r="J13" s="372" t="s">
        <v>124</v>
      </c>
      <c r="K13" s="372" t="s">
        <v>124</v>
      </c>
      <c r="L13" s="35"/>
    </row>
    <row r="14" spans="1:12" ht="25.5" customHeight="1" x14ac:dyDescent="0.25">
      <c r="A14" s="366" t="s">
        <v>462</v>
      </c>
      <c r="B14" s="364" t="s">
        <v>107</v>
      </c>
      <c r="C14" s="368" t="s">
        <v>463</v>
      </c>
      <c r="D14" s="375" t="s">
        <v>107</v>
      </c>
      <c r="E14" s="371" t="s">
        <v>107</v>
      </c>
      <c r="F14" s="372" t="s">
        <v>124</v>
      </c>
      <c r="G14" s="371" t="s">
        <v>107</v>
      </c>
      <c r="H14" s="372" t="s">
        <v>124</v>
      </c>
      <c r="I14" s="372" t="s">
        <v>124</v>
      </c>
      <c r="J14" s="372" t="s">
        <v>124</v>
      </c>
      <c r="K14" s="372" t="s">
        <v>124</v>
      </c>
      <c r="L14" s="35"/>
    </row>
    <row r="15" spans="1:12" ht="25.5" customHeight="1" x14ac:dyDescent="0.25">
      <c r="A15" s="366">
        <v>3</v>
      </c>
      <c r="B15" s="421" t="s">
        <v>465</v>
      </c>
      <c r="C15" s="422"/>
      <c r="D15" s="375" t="s">
        <v>107</v>
      </c>
      <c r="E15" s="375" t="s">
        <v>107</v>
      </c>
      <c r="F15" s="375" t="s">
        <v>107</v>
      </c>
      <c r="G15" s="371" t="s">
        <v>107</v>
      </c>
      <c r="H15" s="372" t="s">
        <v>124</v>
      </c>
      <c r="I15" s="372" t="s">
        <v>124</v>
      </c>
      <c r="J15" s="372" t="s">
        <v>124</v>
      </c>
      <c r="K15" s="372" t="s">
        <v>124</v>
      </c>
      <c r="L15" s="35"/>
    </row>
    <row r="16" spans="1:12" ht="25.5" customHeight="1" x14ac:dyDescent="0.25">
      <c r="A16" s="366">
        <v>4</v>
      </c>
      <c r="B16" s="421" t="s">
        <v>467</v>
      </c>
      <c r="C16" s="422"/>
      <c r="D16" s="375" t="s">
        <v>107</v>
      </c>
      <c r="E16" s="375" t="s">
        <v>107</v>
      </c>
      <c r="F16" s="375" t="s">
        <v>107</v>
      </c>
      <c r="G16" s="371" t="s">
        <v>107</v>
      </c>
      <c r="H16" s="372" t="s">
        <v>124</v>
      </c>
      <c r="I16" s="372" t="s">
        <v>124</v>
      </c>
      <c r="J16" s="372" t="s">
        <v>124</v>
      </c>
      <c r="K16" s="372" t="s">
        <v>124</v>
      </c>
      <c r="L16" s="35"/>
    </row>
    <row r="17" spans="1:12" ht="18.95" customHeight="1" x14ac:dyDescent="0.25">
      <c r="A17" s="366">
        <v>5</v>
      </c>
      <c r="B17" s="421" t="s">
        <v>469</v>
      </c>
      <c r="C17" s="422"/>
      <c r="D17" s="375" t="s">
        <v>107</v>
      </c>
      <c r="E17" s="375" t="s">
        <v>107</v>
      </c>
      <c r="F17" s="375" t="s">
        <v>107</v>
      </c>
      <c r="G17" s="371" t="s">
        <v>107</v>
      </c>
      <c r="H17" s="372" t="s">
        <v>124</v>
      </c>
      <c r="I17" s="372" t="s">
        <v>124</v>
      </c>
      <c r="J17" s="372" t="s">
        <v>124</v>
      </c>
      <c r="K17" s="372" t="s">
        <v>124</v>
      </c>
      <c r="L17" s="35"/>
    </row>
    <row r="18" spans="1:12" ht="18.95" customHeight="1" x14ac:dyDescent="0.25">
      <c r="A18" s="366">
        <v>6</v>
      </c>
      <c r="B18" s="423" t="s">
        <v>438</v>
      </c>
      <c r="C18" s="424"/>
      <c r="D18" s="376" t="s">
        <v>107</v>
      </c>
      <c r="E18" s="376" t="s">
        <v>107</v>
      </c>
      <c r="F18" s="376" t="s">
        <v>107</v>
      </c>
      <c r="G18" s="374" t="s">
        <v>107</v>
      </c>
      <c r="H18" s="372" t="s">
        <v>1921</v>
      </c>
      <c r="I18" s="372" t="s">
        <v>1922</v>
      </c>
      <c r="J18" s="372" t="s">
        <v>1922</v>
      </c>
      <c r="K18" s="372" t="s">
        <v>402</v>
      </c>
      <c r="L18" s="35"/>
    </row>
    <row r="19" spans="1:12" x14ac:dyDescent="0.25">
      <c r="A19" s="35"/>
      <c r="B19" s="35"/>
      <c r="C19" s="35"/>
      <c r="D19" s="35"/>
      <c r="E19" s="35"/>
      <c r="F19" s="35"/>
      <c r="G19" s="35"/>
      <c r="H19" s="35"/>
      <c r="I19" s="35"/>
      <c r="J19" s="35"/>
      <c r="K19" s="35"/>
      <c r="L19" s="35"/>
    </row>
  </sheetData>
  <mergeCells count="10">
    <mergeCell ref="E4:H4"/>
    <mergeCell ref="B8:C8"/>
    <mergeCell ref="B9:C9"/>
    <mergeCell ref="B10:C10"/>
    <mergeCell ref="B11:C11"/>
    <mergeCell ref="B15:C15"/>
    <mergeCell ref="B16:C16"/>
    <mergeCell ref="B17:C17"/>
    <mergeCell ref="B18:C18"/>
    <mergeCell ref="A1:D1"/>
  </mergeCell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B1BF-5061-488A-9D93-7D66B305EB70}">
  <sheetPr>
    <tabColor theme="0" tint="-4.9989318521683403E-2"/>
  </sheetPr>
  <dimension ref="A1:F19"/>
  <sheetViews>
    <sheetView showGridLines="0" zoomScaleNormal="100" workbookViewId="0">
      <selection activeCell="A3" sqref="A3"/>
    </sheetView>
  </sheetViews>
  <sheetFormatPr baseColWidth="10" defaultColWidth="9.140625" defaultRowHeight="15" x14ac:dyDescent="0.25"/>
  <cols>
    <col min="1" max="1" width="11" style="90" customWidth="1"/>
    <col min="2" max="2" width="2.140625" style="90" customWidth="1"/>
    <col min="3" max="3" width="76.28515625" style="90" customWidth="1"/>
    <col min="4" max="4" width="20.28515625" style="90" customWidth="1"/>
    <col min="5" max="5" width="20.85546875" style="90" customWidth="1"/>
    <col min="6" max="6" width="14.140625" style="90" bestFit="1" customWidth="1"/>
    <col min="7" max="16384" width="9.140625" style="90"/>
  </cols>
  <sheetData>
    <row r="1" spans="1:6" s="63" customFormat="1" ht="24.75" customHeight="1" x14ac:dyDescent="0.25">
      <c r="A1" s="398" t="s">
        <v>471</v>
      </c>
      <c r="B1" s="398"/>
      <c r="C1" s="398"/>
      <c r="D1" s="20"/>
      <c r="E1" s="20"/>
      <c r="F1" s="20"/>
    </row>
    <row r="2" spans="1:6" s="63" customFormat="1" x14ac:dyDescent="0.25">
      <c r="A2" s="21" t="s">
        <v>106</v>
      </c>
      <c r="B2" s="20"/>
      <c r="C2" s="20"/>
      <c r="D2" s="20"/>
      <c r="E2" s="20"/>
      <c r="F2" s="20"/>
    </row>
    <row r="3" spans="1:6" s="63" customFormat="1" ht="18.95" customHeight="1" x14ac:dyDescent="0.25">
      <c r="A3" s="20"/>
      <c r="B3" s="20"/>
      <c r="C3" s="20"/>
      <c r="D3" s="20"/>
      <c r="E3" s="20"/>
      <c r="F3" s="20"/>
    </row>
    <row r="4" spans="1:6" s="63" customFormat="1" ht="18.95" customHeight="1" x14ac:dyDescent="0.25">
      <c r="A4" s="20"/>
      <c r="B4" s="20"/>
      <c r="C4" s="20"/>
      <c r="D4" s="20"/>
      <c r="E4" s="20"/>
      <c r="F4" s="20"/>
    </row>
    <row r="5" spans="1:6" s="63" customFormat="1" ht="18.95" customHeight="1" x14ac:dyDescent="0.25">
      <c r="A5" s="359" t="s">
        <v>107</v>
      </c>
      <c r="B5" s="360" t="s">
        <v>107</v>
      </c>
      <c r="C5" s="377" t="s">
        <v>107</v>
      </c>
      <c r="D5" s="362" t="s">
        <v>1913</v>
      </c>
      <c r="E5" s="362" t="s">
        <v>1914</v>
      </c>
      <c r="F5" s="20"/>
    </row>
    <row r="6" spans="1:6" s="63" customFormat="1" ht="18.95" customHeight="1" x14ac:dyDescent="0.25">
      <c r="A6" s="378" t="s">
        <v>107</v>
      </c>
      <c r="B6" s="367" t="s">
        <v>107</v>
      </c>
      <c r="C6" s="379" t="s">
        <v>107</v>
      </c>
      <c r="D6" s="365" t="s">
        <v>472</v>
      </c>
      <c r="E6" s="365" t="s">
        <v>449</v>
      </c>
      <c r="F6" s="20"/>
    </row>
    <row r="7" spans="1:6" s="63" customFormat="1" ht="18.95" customHeight="1" x14ac:dyDescent="0.25">
      <c r="A7" s="380">
        <v>1</v>
      </c>
      <c r="B7" s="421" t="s">
        <v>473</v>
      </c>
      <c r="C7" s="422"/>
      <c r="D7" s="372" t="s">
        <v>124</v>
      </c>
      <c r="E7" s="372" t="s">
        <v>124</v>
      </c>
      <c r="F7" s="20"/>
    </row>
    <row r="8" spans="1:6" s="63" customFormat="1" ht="18.95" customHeight="1" x14ac:dyDescent="0.25">
      <c r="A8" s="366">
        <v>2</v>
      </c>
      <c r="B8" s="364" t="s">
        <v>107</v>
      </c>
      <c r="C8" s="365" t="s">
        <v>474</v>
      </c>
      <c r="D8" s="371" t="s">
        <v>107</v>
      </c>
      <c r="E8" s="372" t="s">
        <v>124</v>
      </c>
      <c r="F8" s="20"/>
    </row>
    <row r="9" spans="1:6" s="63" customFormat="1" ht="27.75" customHeight="1" x14ac:dyDescent="0.25">
      <c r="A9" s="366">
        <v>3</v>
      </c>
      <c r="B9" s="364" t="s">
        <v>107</v>
      </c>
      <c r="C9" s="365" t="s">
        <v>475</v>
      </c>
      <c r="D9" s="374" t="s">
        <v>107</v>
      </c>
      <c r="E9" s="372" t="s">
        <v>124</v>
      </c>
      <c r="F9" s="20"/>
    </row>
    <row r="10" spans="1:6" s="63" customFormat="1" ht="18.95" customHeight="1" x14ac:dyDescent="0.25">
      <c r="A10" s="366">
        <v>4</v>
      </c>
      <c r="B10" s="421" t="s">
        <v>476</v>
      </c>
      <c r="C10" s="422"/>
      <c r="D10" s="372" t="s">
        <v>1923</v>
      </c>
      <c r="E10" s="372" t="s">
        <v>411</v>
      </c>
      <c r="F10" s="20"/>
    </row>
    <row r="11" spans="1:6" s="63" customFormat="1" ht="25.5" customHeight="1" x14ac:dyDescent="0.25">
      <c r="A11" s="366" t="s">
        <v>477</v>
      </c>
      <c r="B11" s="421" t="s">
        <v>478</v>
      </c>
      <c r="C11" s="422"/>
      <c r="D11" s="372" t="s">
        <v>124</v>
      </c>
      <c r="E11" s="372" t="s">
        <v>124</v>
      </c>
      <c r="F11" s="20"/>
    </row>
    <row r="12" spans="1:6" s="63" customFormat="1" ht="18.95" customHeight="1" x14ac:dyDescent="0.25">
      <c r="A12" s="366">
        <v>5</v>
      </c>
      <c r="B12" s="423" t="s">
        <v>479</v>
      </c>
      <c r="C12" s="424"/>
      <c r="D12" s="372" t="s">
        <v>1923</v>
      </c>
      <c r="E12" s="372" t="s">
        <v>411</v>
      </c>
      <c r="F12" s="20"/>
    </row>
    <row r="13" spans="1:6" s="86" customFormat="1" x14ac:dyDescent="0.25">
      <c r="A13" s="85"/>
      <c r="B13" s="85"/>
      <c r="C13" s="85"/>
      <c r="D13" s="85"/>
      <c r="E13" s="85"/>
      <c r="F13" s="85"/>
    </row>
    <row r="14" spans="1:6" s="89" customFormat="1" x14ac:dyDescent="0.25">
      <c r="A14" s="85"/>
      <c r="B14" s="85"/>
      <c r="C14" s="85"/>
      <c r="D14" s="72"/>
      <c r="E14" s="87"/>
      <c r="F14" s="88"/>
    </row>
    <row r="15" spans="1:6" s="89" customFormat="1" x14ac:dyDescent="0.25">
      <c r="A15" s="85"/>
      <c r="B15" s="85"/>
      <c r="C15" s="85"/>
      <c r="D15" s="85"/>
      <c r="E15" s="85"/>
      <c r="F15" s="85"/>
    </row>
    <row r="16" spans="1:6" x14ac:dyDescent="0.25">
      <c r="A16" s="20"/>
      <c r="B16" s="20"/>
      <c r="C16" s="20"/>
      <c r="D16" s="20"/>
      <c r="E16" s="20"/>
      <c r="F16" s="20"/>
    </row>
    <row r="17" spans="1:6" x14ac:dyDescent="0.25">
      <c r="A17" s="20"/>
      <c r="B17" s="20"/>
      <c r="C17" s="20"/>
      <c r="D17" s="20"/>
      <c r="E17" s="20"/>
      <c r="F17" s="20"/>
    </row>
    <row r="18" spans="1:6" x14ac:dyDescent="0.25">
      <c r="A18" s="20"/>
      <c r="B18" s="20"/>
      <c r="C18" s="20"/>
      <c r="D18" s="20"/>
      <c r="E18" s="20"/>
      <c r="F18" s="20"/>
    </row>
    <row r="19" spans="1:6" x14ac:dyDescent="0.25">
      <c r="A19" s="20"/>
      <c r="B19" s="20"/>
      <c r="C19" s="20"/>
      <c r="D19" s="20"/>
      <c r="E19" s="20"/>
      <c r="F19" s="20"/>
    </row>
  </sheetData>
  <mergeCells count="5">
    <mergeCell ref="A1:C1"/>
    <mergeCell ref="B7:C7"/>
    <mergeCell ref="B10:C10"/>
    <mergeCell ref="B11:C11"/>
    <mergeCell ref="B12:C12"/>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C9EB-6708-4CED-BBA2-A193FD61B76B}">
  <dimension ref="A1:N28"/>
  <sheetViews>
    <sheetView showGridLines="0" zoomScaleNormal="100" zoomScalePageLayoutView="80" workbookViewId="0">
      <selection sqref="A1:K1"/>
    </sheetView>
  </sheetViews>
  <sheetFormatPr baseColWidth="10" defaultColWidth="9.140625" defaultRowHeight="15" x14ac:dyDescent="0.25"/>
  <cols>
    <col min="1" max="1" width="5" style="20" customWidth="1"/>
    <col min="2" max="2" width="48.28515625" style="20" customWidth="1"/>
    <col min="3" max="4" width="17.28515625" style="20" bestFit="1" customWidth="1"/>
    <col min="5" max="5" width="14.5703125" style="20" bestFit="1" customWidth="1"/>
    <col min="6" max="6" width="6.28515625" style="20" customWidth="1"/>
    <col min="7" max="7" width="16" style="20" bestFit="1" customWidth="1"/>
    <col min="8" max="9" width="5.5703125" style="20" customWidth="1"/>
    <col min="10" max="10" width="12.7109375" style="20" bestFit="1" customWidth="1"/>
    <col min="11" max="11" width="14.5703125" style="20" bestFit="1" customWidth="1"/>
    <col min="12" max="12" width="6.7109375" style="20" bestFit="1" customWidth="1"/>
    <col min="13" max="13" width="10.28515625" style="20" bestFit="1" customWidth="1"/>
    <col min="14" max="14" width="24.42578125" style="20" bestFit="1" customWidth="1"/>
    <col min="15" max="16384" width="9.140625" style="20"/>
  </cols>
  <sheetData>
    <row r="1" spans="1:14" ht="24.75" customHeight="1" x14ac:dyDescent="0.25">
      <c r="A1" s="398" t="s">
        <v>480</v>
      </c>
      <c r="B1" s="398"/>
      <c r="C1" s="398"/>
      <c r="D1" s="398"/>
      <c r="E1" s="398"/>
      <c r="F1" s="398"/>
      <c r="G1" s="398"/>
      <c r="H1" s="398"/>
      <c r="I1" s="398"/>
      <c r="J1" s="398"/>
      <c r="K1" s="398"/>
    </row>
    <row r="2" spans="1:14" x14ac:dyDescent="0.25">
      <c r="A2" s="21" t="s">
        <v>106</v>
      </c>
      <c r="B2" s="22"/>
      <c r="C2" s="22"/>
      <c r="D2" s="21"/>
      <c r="E2" s="22"/>
      <c r="F2" s="22"/>
      <c r="G2" s="21"/>
      <c r="H2" s="22"/>
      <c r="I2" s="22"/>
      <c r="J2" s="21"/>
      <c r="K2" s="22"/>
    </row>
    <row r="3" spans="1:14" x14ac:dyDescent="0.25">
      <c r="N3" s="75"/>
    </row>
    <row r="4" spans="1:14" ht="18.95" customHeight="1" x14ac:dyDescent="0.25">
      <c r="A4" s="92"/>
      <c r="N4" s="75"/>
    </row>
    <row r="5" spans="1:14" ht="18.95" customHeight="1" x14ac:dyDescent="0.25">
      <c r="A5" s="266" t="s">
        <v>107</v>
      </c>
      <c r="B5" s="268" t="s">
        <v>107</v>
      </c>
      <c r="C5" s="391" t="s">
        <v>481</v>
      </c>
      <c r="D5" s="391"/>
      <c r="E5" s="391"/>
      <c r="F5" s="391"/>
      <c r="G5" s="391"/>
      <c r="H5" s="391"/>
      <c r="I5" s="391"/>
      <c r="J5" s="391"/>
      <c r="K5" s="391"/>
      <c r="L5" s="391"/>
      <c r="M5" s="414"/>
      <c r="N5" s="264" t="s">
        <v>107</v>
      </c>
    </row>
    <row r="6" spans="1:14" ht="18.95" customHeight="1" x14ac:dyDescent="0.25">
      <c r="A6" s="415" t="s">
        <v>482</v>
      </c>
      <c r="B6" s="417"/>
      <c r="C6" s="262" t="s">
        <v>108</v>
      </c>
      <c r="D6" s="262" t="s">
        <v>109</v>
      </c>
      <c r="E6" s="262" t="s">
        <v>290</v>
      </c>
      <c r="F6" s="262" t="s">
        <v>441</v>
      </c>
      <c r="G6" s="262" t="s">
        <v>442</v>
      </c>
      <c r="H6" s="262" t="s">
        <v>443</v>
      </c>
      <c r="I6" s="262" t="s">
        <v>444</v>
      </c>
      <c r="J6" s="262" t="s">
        <v>445</v>
      </c>
      <c r="K6" s="262" t="s">
        <v>483</v>
      </c>
      <c r="L6" s="262" t="s">
        <v>484</v>
      </c>
      <c r="M6" s="262" t="s">
        <v>485</v>
      </c>
      <c r="N6" s="262" t="s">
        <v>486</v>
      </c>
    </row>
    <row r="7" spans="1:14" ht="26.25" customHeight="1" x14ac:dyDescent="0.25">
      <c r="A7" s="274" t="s">
        <v>107</v>
      </c>
      <c r="B7" s="262" t="s">
        <v>107</v>
      </c>
      <c r="C7" s="275">
        <v>0</v>
      </c>
      <c r="D7" s="275">
        <v>0.02</v>
      </c>
      <c r="E7" s="275">
        <v>0.04</v>
      </c>
      <c r="F7" s="275">
        <v>0.1</v>
      </c>
      <c r="G7" s="275">
        <v>0.2</v>
      </c>
      <c r="H7" s="275">
        <v>0.5</v>
      </c>
      <c r="I7" s="275">
        <v>0.7</v>
      </c>
      <c r="J7" s="275">
        <v>0.75</v>
      </c>
      <c r="K7" s="275">
        <v>1</v>
      </c>
      <c r="L7" s="275">
        <v>1.5</v>
      </c>
      <c r="M7" s="262" t="s">
        <v>487</v>
      </c>
      <c r="N7" s="262" t="s">
        <v>488</v>
      </c>
    </row>
    <row r="8" spans="1:14" ht="18.95" customHeight="1" x14ac:dyDescent="0.25">
      <c r="A8" s="260">
        <v>1</v>
      </c>
      <c r="B8" s="262" t="s">
        <v>489</v>
      </c>
      <c r="C8" s="312" t="s">
        <v>124</v>
      </c>
      <c r="D8" s="312" t="s">
        <v>124</v>
      </c>
      <c r="E8" s="312" t="s">
        <v>124</v>
      </c>
      <c r="F8" s="312" t="s">
        <v>124</v>
      </c>
      <c r="G8" s="312" t="s">
        <v>124</v>
      </c>
      <c r="H8" s="312" t="s">
        <v>124</v>
      </c>
      <c r="I8" s="312" t="s">
        <v>124</v>
      </c>
      <c r="J8" s="312" t="s">
        <v>124</v>
      </c>
      <c r="K8" s="312" t="s">
        <v>124</v>
      </c>
      <c r="L8" s="312" t="s">
        <v>124</v>
      </c>
      <c r="M8" s="312" t="s">
        <v>124</v>
      </c>
      <c r="N8" s="310" t="s">
        <v>124</v>
      </c>
    </row>
    <row r="9" spans="1:14" ht="18.95" customHeight="1" x14ac:dyDescent="0.25">
      <c r="A9" s="260">
        <v>2</v>
      </c>
      <c r="B9" s="262" t="s">
        <v>490</v>
      </c>
      <c r="C9" s="312" t="s">
        <v>124</v>
      </c>
      <c r="D9" s="312" t="s">
        <v>124</v>
      </c>
      <c r="E9" s="312" t="s">
        <v>124</v>
      </c>
      <c r="F9" s="312" t="s">
        <v>124</v>
      </c>
      <c r="G9" s="312" t="s">
        <v>124</v>
      </c>
      <c r="H9" s="312" t="s">
        <v>124</v>
      </c>
      <c r="I9" s="312" t="s">
        <v>124</v>
      </c>
      <c r="J9" s="312" t="s">
        <v>124</v>
      </c>
      <c r="K9" s="312" t="s">
        <v>124</v>
      </c>
      <c r="L9" s="312" t="s">
        <v>124</v>
      </c>
      <c r="M9" s="312" t="s">
        <v>124</v>
      </c>
      <c r="N9" s="310" t="s">
        <v>124</v>
      </c>
    </row>
    <row r="10" spans="1:14" ht="18.95" customHeight="1" x14ac:dyDescent="0.25">
      <c r="A10" s="260">
        <v>3</v>
      </c>
      <c r="B10" s="262" t="s">
        <v>491</v>
      </c>
      <c r="C10" s="312" t="s">
        <v>124</v>
      </c>
      <c r="D10" s="312" t="s">
        <v>124</v>
      </c>
      <c r="E10" s="312" t="s">
        <v>124</v>
      </c>
      <c r="F10" s="312" t="s">
        <v>124</v>
      </c>
      <c r="G10" s="312" t="s">
        <v>124</v>
      </c>
      <c r="H10" s="312" t="s">
        <v>124</v>
      </c>
      <c r="I10" s="312" t="s">
        <v>124</v>
      </c>
      <c r="J10" s="312" t="s">
        <v>124</v>
      </c>
      <c r="K10" s="312" t="s">
        <v>124</v>
      </c>
      <c r="L10" s="312" t="s">
        <v>124</v>
      </c>
      <c r="M10" s="312" t="s">
        <v>124</v>
      </c>
      <c r="N10" s="310" t="s">
        <v>124</v>
      </c>
    </row>
    <row r="11" spans="1:14" ht="18.95" customHeight="1" x14ac:dyDescent="0.25">
      <c r="A11" s="260">
        <v>4</v>
      </c>
      <c r="B11" s="262" t="s">
        <v>492</v>
      </c>
      <c r="C11" s="312" t="s">
        <v>124</v>
      </c>
      <c r="D11" s="312" t="s">
        <v>124</v>
      </c>
      <c r="E11" s="312" t="s">
        <v>124</v>
      </c>
      <c r="F11" s="312" t="s">
        <v>124</v>
      </c>
      <c r="G11" s="312" t="s">
        <v>124</v>
      </c>
      <c r="H11" s="312" t="s">
        <v>124</v>
      </c>
      <c r="I11" s="312" t="s">
        <v>124</v>
      </c>
      <c r="J11" s="312" t="s">
        <v>124</v>
      </c>
      <c r="K11" s="312" t="s">
        <v>124</v>
      </c>
      <c r="L11" s="312" t="s">
        <v>124</v>
      </c>
      <c r="M11" s="312" t="s">
        <v>124</v>
      </c>
      <c r="N11" s="310" t="s">
        <v>124</v>
      </c>
    </row>
    <row r="12" spans="1:14" ht="18.95" customHeight="1" x14ac:dyDescent="0.25">
      <c r="A12" s="260">
        <v>5</v>
      </c>
      <c r="B12" s="262" t="s">
        <v>493</v>
      </c>
      <c r="C12" s="312" t="s">
        <v>124</v>
      </c>
      <c r="D12" s="312" t="s">
        <v>124</v>
      </c>
      <c r="E12" s="312" t="s">
        <v>124</v>
      </c>
      <c r="F12" s="312" t="s">
        <v>124</v>
      </c>
      <c r="G12" s="312" t="s">
        <v>124</v>
      </c>
      <c r="H12" s="312" t="s">
        <v>124</v>
      </c>
      <c r="I12" s="312" t="s">
        <v>124</v>
      </c>
      <c r="J12" s="312" t="s">
        <v>124</v>
      </c>
      <c r="K12" s="312" t="s">
        <v>124</v>
      </c>
      <c r="L12" s="312" t="s">
        <v>124</v>
      </c>
      <c r="M12" s="312" t="s">
        <v>124</v>
      </c>
      <c r="N12" s="310" t="s">
        <v>124</v>
      </c>
    </row>
    <row r="13" spans="1:14" ht="18.95" customHeight="1" x14ac:dyDescent="0.25">
      <c r="A13" s="260">
        <v>6</v>
      </c>
      <c r="B13" s="262" t="s">
        <v>494</v>
      </c>
      <c r="C13" s="312" t="s">
        <v>495</v>
      </c>
      <c r="D13" s="312" t="s">
        <v>496</v>
      </c>
      <c r="E13" s="312" t="s">
        <v>124</v>
      </c>
      <c r="F13" s="312" t="s">
        <v>124</v>
      </c>
      <c r="G13" s="312" t="s">
        <v>497</v>
      </c>
      <c r="H13" s="312" t="s">
        <v>124</v>
      </c>
      <c r="I13" s="312" t="s">
        <v>124</v>
      </c>
      <c r="J13" s="312" t="s">
        <v>124</v>
      </c>
      <c r="K13" s="312" t="s">
        <v>124</v>
      </c>
      <c r="L13" s="312" t="s">
        <v>124</v>
      </c>
      <c r="M13" s="312" t="s">
        <v>124</v>
      </c>
      <c r="N13" s="310" t="s">
        <v>498</v>
      </c>
    </row>
    <row r="14" spans="1:14" ht="18.95" customHeight="1" x14ac:dyDescent="0.25">
      <c r="A14" s="260">
        <v>7</v>
      </c>
      <c r="B14" s="262" t="s">
        <v>499</v>
      </c>
      <c r="C14" s="312" t="s">
        <v>124</v>
      </c>
      <c r="D14" s="312" t="s">
        <v>124</v>
      </c>
      <c r="E14" s="312" t="s">
        <v>124</v>
      </c>
      <c r="F14" s="312" t="s">
        <v>124</v>
      </c>
      <c r="G14" s="312" t="s">
        <v>124</v>
      </c>
      <c r="H14" s="312" t="s">
        <v>124</v>
      </c>
      <c r="I14" s="312" t="s">
        <v>124</v>
      </c>
      <c r="J14" s="312" t="s">
        <v>124</v>
      </c>
      <c r="K14" s="312" t="s">
        <v>500</v>
      </c>
      <c r="L14" s="312" t="s">
        <v>124</v>
      </c>
      <c r="M14" s="312" t="s">
        <v>124</v>
      </c>
      <c r="N14" s="310" t="s">
        <v>500</v>
      </c>
    </row>
    <row r="15" spans="1:14" ht="18.95" customHeight="1" x14ac:dyDescent="0.25">
      <c r="A15" s="260">
        <v>8</v>
      </c>
      <c r="B15" s="262" t="s">
        <v>501</v>
      </c>
      <c r="C15" s="312" t="s">
        <v>124</v>
      </c>
      <c r="D15" s="312" t="s">
        <v>124</v>
      </c>
      <c r="E15" s="312" t="s">
        <v>124</v>
      </c>
      <c r="F15" s="312" t="s">
        <v>124</v>
      </c>
      <c r="G15" s="312" t="s">
        <v>124</v>
      </c>
      <c r="H15" s="312" t="s">
        <v>124</v>
      </c>
      <c r="I15" s="312" t="s">
        <v>124</v>
      </c>
      <c r="J15" s="312" t="s">
        <v>502</v>
      </c>
      <c r="K15" s="312" t="s">
        <v>124</v>
      </c>
      <c r="L15" s="312" t="s">
        <v>124</v>
      </c>
      <c r="M15" s="312" t="s">
        <v>124</v>
      </c>
      <c r="N15" s="310" t="s">
        <v>502</v>
      </c>
    </row>
    <row r="16" spans="1:14" ht="29.25" customHeight="1" x14ac:dyDescent="0.25">
      <c r="A16" s="260">
        <v>9</v>
      </c>
      <c r="B16" s="262" t="s">
        <v>503</v>
      </c>
      <c r="C16" s="312" t="s">
        <v>124</v>
      </c>
      <c r="D16" s="312" t="s">
        <v>124</v>
      </c>
      <c r="E16" s="312" t="s">
        <v>124</v>
      </c>
      <c r="F16" s="312" t="s">
        <v>124</v>
      </c>
      <c r="G16" s="312" t="s">
        <v>124</v>
      </c>
      <c r="H16" s="312" t="s">
        <v>124</v>
      </c>
      <c r="I16" s="312" t="s">
        <v>124</v>
      </c>
      <c r="J16" s="312" t="s">
        <v>124</v>
      </c>
      <c r="K16" s="312" t="s">
        <v>124</v>
      </c>
      <c r="L16" s="312" t="s">
        <v>124</v>
      </c>
      <c r="M16" s="312" t="s">
        <v>124</v>
      </c>
      <c r="N16" s="310" t="s">
        <v>124</v>
      </c>
    </row>
    <row r="17" spans="1:14" ht="18.95" customHeight="1" x14ac:dyDescent="0.25">
      <c r="A17" s="260">
        <v>10</v>
      </c>
      <c r="B17" s="262" t="s">
        <v>504</v>
      </c>
      <c r="C17" s="312" t="s">
        <v>124</v>
      </c>
      <c r="D17" s="312" t="s">
        <v>124</v>
      </c>
      <c r="E17" s="312" t="s">
        <v>124</v>
      </c>
      <c r="F17" s="312" t="s">
        <v>124</v>
      </c>
      <c r="G17" s="312" t="s">
        <v>124</v>
      </c>
      <c r="H17" s="312" t="s">
        <v>124</v>
      </c>
      <c r="I17" s="312" t="s">
        <v>124</v>
      </c>
      <c r="J17" s="312" t="s">
        <v>124</v>
      </c>
      <c r="K17" s="312" t="s">
        <v>124</v>
      </c>
      <c r="L17" s="312" t="s">
        <v>124</v>
      </c>
      <c r="M17" s="312" t="s">
        <v>124</v>
      </c>
      <c r="N17" s="310" t="s">
        <v>124</v>
      </c>
    </row>
    <row r="18" spans="1:14" ht="18.95" customHeight="1" x14ac:dyDescent="0.25">
      <c r="A18" s="260">
        <v>11</v>
      </c>
      <c r="B18" s="272" t="s">
        <v>505</v>
      </c>
      <c r="C18" s="310" t="s">
        <v>495</v>
      </c>
      <c r="D18" s="310" t="s">
        <v>496</v>
      </c>
      <c r="E18" s="310" t="s">
        <v>124</v>
      </c>
      <c r="F18" s="310" t="s">
        <v>124</v>
      </c>
      <c r="G18" s="310" t="s">
        <v>497</v>
      </c>
      <c r="H18" s="310" t="s">
        <v>124</v>
      </c>
      <c r="I18" s="310" t="s">
        <v>124</v>
      </c>
      <c r="J18" s="310" t="s">
        <v>502</v>
      </c>
      <c r="K18" s="310" t="s">
        <v>500</v>
      </c>
      <c r="L18" s="310" t="s">
        <v>124</v>
      </c>
      <c r="M18" s="310" t="s">
        <v>124</v>
      </c>
      <c r="N18" s="310" t="s">
        <v>506</v>
      </c>
    </row>
    <row r="20" spans="1:14" x14ac:dyDescent="0.25">
      <c r="C20" s="96"/>
      <c r="D20" s="96"/>
      <c r="E20" s="96"/>
      <c r="F20" s="96"/>
      <c r="G20" s="96"/>
      <c r="H20" s="96"/>
      <c r="I20" s="96"/>
      <c r="J20" s="96"/>
      <c r="K20" s="96"/>
      <c r="L20" s="96"/>
    </row>
    <row r="21" spans="1:14" x14ac:dyDescent="0.25">
      <c r="K21" s="97"/>
    </row>
    <row r="22" spans="1:14" x14ac:dyDescent="0.25">
      <c r="K22" s="97"/>
    </row>
    <row r="23" spans="1:14" x14ac:dyDescent="0.25">
      <c r="K23" s="97"/>
    </row>
    <row r="25" spans="1:14" x14ac:dyDescent="0.25">
      <c r="G25" s="97"/>
    </row>
    <row r="26" spans="1:14" x14ac:dyDescent="0.25">
      <c r="G26" s="97"/>
    </row>
    <row r="27" spans="1:14" x14ac:dyDescent="0.25">
      <c r="G27" s="97"/>
    </row>
    <row r="28" spans="1:14" x14ac:dyDescent="0.25">
      <c r="G28" s="97"/>
    </row>
  </sheetData>
  <mergeCells count="3">
    <mergeCell ref="C5:M5"/>
    <mergeCell ref="A6:B6"/>
    <mergeCell ref="A1:K1"/>
  </mergeCells>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3AEA-5865-4A34-BAFF-841406DB72D4}">
  <dimension ref="A1:J17"/>
  <sheetViews>
    <sheetView showGridLines="0" zoomScaleNormal="100" zoomScaleSheetLayoutView="91" zoomScalePageLayoutView="80" workbookViewId="0">
      <selection sqref="A1:E1"/>
    </sheetView>
  </sheetViews>
  <sheetFormatPr baseColWidth="10" defaultColWidth="9.140625" defaultRowHeight="15" x14ac:dyDescent="0.25"/>
  <cols>
    <col min="1" max="1" width="11" style="20" customWidth="1"/>
    <col min="2" max="2" width="48.5703125" style="20" customWidth="1"/>
    <col min="3" max="4" width="15.85546875" style="20" bestFit="1" customWidth="1"/>
    <col min="5" max="5" width="17" style="20" customWidth="1"/>
    <col min="6" max="6" width="17.28515625" style="20" bestFit="1" customWidth="1"/>
    <col min="7" max="7" width="15.85546875" style="20" customWidth="1"/>
    <col min="8" max="8" width="16" style="20" customWidth="1"/>
    <col min="9" max="9" width="17.85546875" style="20" customWidth="1"/>
    <col min="10" max="10" width="16.85546875" style="20" customWidth="1"/>
    <col min="11" max="16384" width="9.140625" style="20"/>
  </cols>
  <sheetData>
    <row r="1" spans="1:10" ht="24.75" customHeight="1" x14ac:dyDescent="0.25">
      <c r="A1" s="398" t="s">
        <v>507</v>
      </c>
      <c r="B1" s="398"/>
      <c r="C1" s="398"/>
      <c r="D1" s="398"/>
      <c r="E1" s="398"/>
    </row>
    <row r="2" spans="1:10" ht="18.95" customHeight="1" x14ac:dyDescent="0.25">
      <c r="A2" s="21" t="s">
        <v>106</v>
      </c>
    </row>
    <row r="3" spans="1:10" ht="18.95" customHeight="1" x14ac:dyDescent="0.25">
      <c r="B3" s="74"/>
    </row>
    <row r="4" spans="1:10" ht="18.95" customHeight="1" x14ac:dyDescent="0.25">
      <c r="D4" s="98"/>
      <c r="E4" s="98"/>
      <c r="F4" s="98"/>
      <c r="G4" s="98"/>
      <c r="H4" s="98"/>
      <c r="I4" s="98"/>
    </row>
    <row r="5" spans="1:10" ht="18.95" customHeight="1" x14ac:dyDescent="0.25">
      <c r="A5" s="23"/>
      <c r="B5" s="77"/>
      <c r="C5" s="25" t="s">
        <v>108</v>
      </c>
      <c r="D5" s="25" t="s">
        <v>109</v>
      </c>
      <c r="E5" s="25" t="s">
        <v>290</v>
      </c>
      <c r="F5" s="25" t="s">
        <v>441</v>
      </c>
      <c r="G5" s="25" t="s">
        <v>442</v>
      </c>
      <c r="H5" s="25" t="s">
        <v>443</v>
      </c>
      <c r="I5" s="25" t="s">
        <v>444</v>
      </c>
      <c r="J5" s="25" t="s">
        <v>445</v>
      </c>
    </row>
    <row r="6" spans="1:10" ht="27" customHeight="1" x14ac:dyDescent="0.25">
      <c r="A6" s="427" t="s">
        <v>508</v>
      </c>
      <c r="B6" s="428"/>
      <c r="C6" s="429" t="s">
        <v>509</v>
      </c>
      <c r="D6" s="429"/>
      <c r="E6" s="429"/>
      <c r="F6" s="429"/>
      <c r="G6" s="429" t="s">
        <v>510</v>
      </c>
      <c r="H6" s="429"/>
      <c r="I6" s="429"/>
      <c r="J6" s="429"/>
    </row>
    <row r="7" spans="1:10" ht="27" customHeight="1" x14ac:dyDescent="0.25">
      <c r="A7" s="99"/>
      <c r="B7" s="84"/>
      <c r="C7" s="429" t="s">
        <v>511</v>
      </c>
      <c r="D7" s="429"/>
      <c r="E7" s="429" t="s">
        <v>512</v>
      </c>
      <c r="F7" s="429"/>
      <c r="G7" s="430" t="s">
        <v>511</v>
      </c>
      <c r="H7" s="431"/>
      <c r="I7" s="429" t="s">
        <v>512</v>
      </c>
      <c r="J7" s="429"/>
    </row>
    <row r="8" spans="1:10" ht="18.95" customHeight="1" x14ac:dyDescent="0.25">
      <c r="A8" s="100"/>
      <c r="B8" s="78"/>
      <c r="C8" s="25" t="s">
        <v>513</v>
      </c>
      <c r="D8" s="25" t="s">
        <v>514</v>
      </c>
      <c r="E8" s="25" t="s">
        <v>513</v>
      </c>
      <c r="F8" s="25" t="s">
        <v>514</v>
      </c>
      <c r="G8" s="25" t="s">
        <v>513</v>
      </c>
      <c r="H8" s="25" t="s">
        <v>514</v>
      </c>
      <c r="I8" s="25" t="s">
        <v>513</v>
      </c>
      <c r="J8" s="25" t="s">
        <v>514</v>
      </c>
    </row>
    <row r="9" spans="1:10" ht="18.95" customHeight="1" x14ac:dyDescent="0.25">
      <c r="A9" s="25" t="s">
        <v>454</v>
      </c>
      <c r="B9" s="94" t="s">
        <v>515</v>
      </c>
      <c r="C9" s="358">
        <v>2740000</v>
      </c>
      <c r="D9" s="80">
        <v>0</v>
      </c>
      <c r="E9" s="80">
        <v>50340000</v>
      </c>
      <c r="F9" s="80">
        <v>0</v>
      </c>
      <c r="G9" s="31">
        <v>0</v>
      </c>
      <c r="H9" s="31">
        <v>0</v>
      </c>
      <c r="I9" s="31">
        <v>0</v>
      </c>
      <c r="J9" s="31">
        <v>0</v>
      </c>
    </row>
    <row r="10" spans="1:10" ht="18.95" customHeight="1" x14ac:dyDescent="0.25">
      <c r="A10" s="25" t="s">
        <v>456</v>
      </c>
      <c r="B10" s="94" t="s">
        <v>516</v>
      </c>
      <c r="C10" s="31">
        <v>0</v>
      </c>
      <c r="D10" s="31">
        <v>0</v>
      </c>
      <c r="E10" s="31">
        <v>0</v>
      </c>
      <c r="F10" s="31">
        <v>0</v>
      </c>
      <c r="G10" s="31">
        <v>0</v>
      </c>
      <c r="H10" s="31">
        <v>0</v>
      </c>
      <c r="I10" s="31">
        <v>0</v>
      </c>
      <c r="J10" s="31">
        <v>0</v>
      </c>
    </row>
    <row r="11" spans="1:10" ht="18.95" customHeight="1" x14ac:dyDescent="0.25">
      <c r="A11" s="25" t="s">
        <v>464</v>
      </c>
      <c r="B11" s="94" t="s">
        <v>517</v>
      </c>
      <c r="C11" s="31">
        <v>0</v>
      </c>
      <c r="D11" s="31">
        <v>0</v>
      </c>
      <c r="E11" s="31">
        <v>0</v>
      </c>
      <c r="F11" s="31">
        <v>0</v>
      </c>
      <c r="G11" s="31">
        <v>0</v>
      </c>
      <c r="H11" s="31">
        <v>0</v>
      </c>
      <c r="I11" s="31">
        <v>0</v>
      </c>
      <c r="J11" s="31">
        <v>0</v>
      </c>
    </row>
    <row r="12" spans="1:10" ht="18.95" customHeight="1" x14ac:dyDescent="0.25">
      <c r="A12" s="25" t="s">
        <v>466</v>
      </c>
      <c r="B12" s="94" t="s">
        <v>518</v>
      </c>
      <c r="C12" s="31">
        <v>0</v>
      </c>
      <c r="D12" s="31">
        <v>0</v>
      </c>
      <c r="E12" s="31">
        <v>0</v>
      </c>
      <c r="F12" s="31">
        <v>0</v>
      </c>
      <c r="G12" s="31">
        <v>0</v>
      </c>
      <c r="H12" s="31">
        <v>0</v>
      </c>
      <c r="I12" s="31">
        <v>0</v>
      </c>
      <c r="J12" s="31">
        <v>0</v>
      </c>
    </row>
    <row r="13" spans="1:10" ht="18.95" customHeight="1" x14ac:dyDescent="0.25">
      <c r="A13" s="25" t="s">
        <v>468</v>
      </c>
      <c r="B13" s="94" t="s">
        <v>519</v>
      </c>
      <c r="C13" s="31">
        <v>0</v>
      </c>
      <c r="D13" s="31">
        <v>0</v>
      </c>
      <c r="E13" s="31">
        <v>0</v>
      </c>
      <c r="F13" s="31">
        <v>0</v>
      </c>
      <c r="G13" s="31">
        <v>0</v>
      </c>
      <c r="H13" s="31">
        <v>0</v>
      </c>
      <c r="I13" s="31">
        <v>0</v>
      </c>
      <c r="J13" s="31">
        <v>0</v>
      </c>
    </row>
    <row r="14" spans="1:10" ht="18.95" customHeight="1" x14ac:dyDescent="0.25">
      <c r="A14" s="25" t="s">
        <v>470</v>
      </c>
      <c r="B14" s="94" t="s">
        <v>520</v>
      </c>
      <c r="C14" s="31">
        <v>0</v>
      </c>
      <c r="D14" s="31">
        <v>0</v>
      </c>
      <c r="E14" s="31">
        <v>0</v>
      </c>
      <c r="F14" s="31">
        <v>0</v>
      </c>
      <c r="G14" s="31">
        <v>0</v>
      </c>
      <c r="H14" s="31">
        <v>0</v>
      </c>
      <c r="I14" s="31">
        <v>0</v>
      </c>
      <c r="J14" s="31">
        <v>0</v>
      </c>
    </row>
    <row r="15" spans="1:10" ht="18.95" customHeight="1" x14ac:dyDescent="0.25">
      <c r="A15" s="25" t="s">
        <v>521</v>
      </c>
      <c r="B15" s="94" t="s">
        <v>522</v>
      </c>
      <c r="C15" s="31">
        <v>0</v>
      </c>
      <c r="D15" s="31">
        <v>0</v>
      </c>
      <c r="E15" s="31">
        <v>0</v>
      </c>
      <c r="F15" s="31">
        <v>0</v>
      </c>
      <c r="G15" s="31">
        <v>0</v>
      </c>
      <c r="H15" s="31">
        <v>0</v>
      </c>
      <c r="I15" s="31">
        <v>0</v>
      </c>
      <c r="J15" s="31">
        <v>0</v>
      </c>
    </row>
    <row r="16" spans="1:10" ht="18.95" customHeight="1" x14ac:dyDescent="0.25">
      <c r="A16" s="25" t="s">
        <v>523</v>
      </c>
      <c r="B16" s="94" t="s">
        <v>524</v>
      </c>
      <c r="C16" s="31">
        <v>0</v>
      </c>
      <c r="D16" s="31">
        <v>0</v>
      </c>
      <c r="E16" s="31">
        <v>0</v>
      </c>
      <c r="F16" s="31">
        <v>0</v>
      </c>
      <c r="G16" s="31">
        <v>0</v>
      </c>
      <c r="H16" s="31">
        <v>0</v>
      </c>
      <c r="I16" s="31">
        <v>0</v>
      </c>
      <c r="J16" s="31">
        <v>0</v>
      </c>
    </row>
    <row r="17" spans="1:10" ht="18.95" customHeight="1" x14ac:dyDescent="0.25">
      <c r="A17" s="25" t="s">
        <v>525</v>
      </c>
      <c r="B17" s="95" t="s">
        <v>438</v>
      </c>
      <c r="C17" s="67">
        <v>2740000</v>
      </c>
      <c r="D17" s="67">
        <v>0</v>
      </c>
      <c r="E17" s="67">
        <v>50340000</v>
      </c>
      <c r="F17" s="67">
        <v>0</v>
      </c>
      <c r="G17" s="67">
        <v>0</v>
      </c>
      <c r="H17" s="67">
        <v>0</v>
      </c>
      <c r="I17" s="67">
        <v>0</v>
      </c>
      <c r="J17" s="67">
        <v>0</v>
      </c>
    </row>
  </sheetData>
  <mergeCells count="8">
    <mergeCell ref="A1:E1"/>
    <mergeCell ref="A6:B6"/>
    <mergeCell ref="C6:F6"/>
    <mergeCell ref="G6:J6"/>
    <mergeCell ref="C7:D7"/>
    <mergeCell ref="E7:F7"/>
    <mergeCell ref="G7:H7"/>
    <mergeCell ref="I7:J7"/>
  </mergeCells>
  <pageMargins left="0.7" right="0.7" top="0.75" bottom="0.75" header="0.3" footer="0.3"/>
  <pageSetup paperSize="8" orientation="landscape" r:id="rId1"/>
  <drawing r:id="rId2"/>
</worksheet>
</file>

<file path=docMetadata/LabelInfo.xml><?xml version="1.0" encoding="utf-8"?>
<clbl:labelList xmlns:clbl="http://schemas.microsoft.com/office/2020/mipLabelMetadata">
  <clbl:label id="{b349cdc7-4728-4c12-99c8-6f867233dcf1}" enabled="1" method="Privileged" siteId="{73994ef1-7e27-447e-9989-2b1e5b14a17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44</vt:i4>
      </vt:variant>
      <vt:variant>
        <vt:lpstr>Benannte Bereiche</vt:lpstr>
      </vt:variant>
      <vt:variant>
        <vt:i4>8</vt:i4>
      </vt:variant>
    </vt:vector>
  </HeadingPairs>
  <TitlesOfParts>
    <vt:vector size="52" baseType="lpstr">
      <vt:lpstr>Index</vt:lpstr>
      <vt:lpstr>EU CC1 </vt:lpstr>
      <vt:lpstr>EU CC2</vt:lpstr>
      <vt:lpstr>EU CCA  </vt:lpstr>
      <vt:lpstr>EU OV1</vt:lpstr>
      <vt:lpstr>EU CCR1</vt:lpstr>
      <vt:lpstr>EU CCR2</vt:lpstr>
      <vt:lpstr>EU CCR3</vt:lpstr>
      <vt:lpstr>EU CCR5</vt:lpstr>
      <vt:lpstr>EU CCR6</vt:lpstr>
      <vt:lpstr>EU CCR8</vt:lpstr>
      <vt:lpstr>EU CCyB1</vt:lpstr>
      <vt:lpstr>EU CCyB2</vt:lpstr>
      <vt:lpstr>EU CR1</vt:lpstr>
      <vt:lpstr>EU CR1-A</vt:lpstr>
      <vt:lpstr>EU CR2</vt:lpstr>
      <vt:lpstr>EU CQ1</vt:lpstr>
      <vt:lpstr>EU CQ3</vt:lpstr>
      <vt:lpstr>EU CQ4</vt:lpstr>
      <vt:lpstr>EU CQ5</vt:lpstr>
      <vt:lpstr>EU CQ7</vt:lpstr>
      <vt:lpstr>EU AE1</vt:lpstr>
      <vt:lpstr>EU AE2</vt:lpstr>
      <vt:lpstr>EU AE3</vt:lpstr>
      <vt:lpstr>EU CR5</vt:lpstr>
      <vt:lpstr>EU MR1</vt:lpstr>
      <vt:lpstr>EU OR1</vt:lpstr>
      <vt:lpstr>EU KM1</vt:lpstr>
      <vt:lpstr>EU IRRBB1</vt:lpstr>
      <vt:lpstr>EU REM1</vt:lpstr>
      <vt:lpstr>EU REM2</vt:lpstr>
      <vt:lpstr>EU REM3</vt:lpstr>
      <vt:lpstr>EU REM4</vt:lpstr>
      <vt:lpstr>EU REM5</vt:lpstr>
      <vt:lpstr>EU LR1</vt:lpstr>
      <vt:lpstr>EU LR2</vt:lpstr>
      <vt:lpstr>EU LR3</vt:lpstr>
      <vt:lpstr>EU LIQ1</vt:lpstr>
      <vt:lpstr>EU LIQ2</vt:lpstr>
      <vt:lpstr>EU LIQ2 T-1</vt:lpstr>
      <vt:lpstr>EU LIQ2 T-2</vt:lpstr>
      <vt:lpstr>EU LIQ2 T-3</vt:lpstr>
      <vt:lpstr>EU CR3</vt:lpstr>
      <vt:lpstr>EU CR4</vt:lpstr>
      <vt:lpstr>'EU CCR2'!Druckbereich</vt:lpstr>
      <vt:lpstr>'EU CCR6'!Druckbereich</vt:lpstr>
      <vt:lpstr>'EU CCyB1'!Druckbereich</vt:lpstr>
      <vt:lpstr>'EU CR5'!Druckbereich</vt:lpstr>
      <vt:lpstr>'EU LIQ1'!Druckbereich</vt:lpstr>
      <vt:lpstr>'EU LIQ2'!Druckbereich</vt:lpstr>
      <vt:lpstr>'EU LIQ2 T-3'!Druckbereich</vt:lpstr>
      <vt:lpstr>'EU REM3'!Druckbereich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SCHADL Werner</dc:creator>
  <cp:keywords/>
  <dc:description/>
  <cp:lastModifiedBy>MEINRAD Dominik (37000)</cp:lastModifiedBy>
  <cp:revision/>
  <dcterms:created xsi:type="dcterms:W3CDTF">2021-01-26T06:47:39Z</dcterms:created>
  <dcterms:modified xsi:type="dcterms:W3CDTF">2024-07-17T13:10:01Z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49cdc7-4728-4c12-99c8-6f867233dcf1_Enabled">
    <vt:lpwstr>True</vt:lpwstr>
  </property>
  <property fmtid="{D5CDD505-2E9C-101B-9397-08002B2CF9AE}" pid="3" name="MSIP_Label_b349cdc7-4728-4c12-99c8-6f867233dcf1_SiteId">
    <vt:lpwstr>73994ef1-7e27-447e-9989-2b1e5b14a17c</vt:lpwstr>
  </property>
  <property fmtid="{D5CDD505-2E9C-101B-9397-08002B2CF9AE}" pid="4" name="MSIP_Label_b349cdc7-4728-4c12-99c8-6f867233dcf1_Owner">
    <vt:lpwstr>werner.schadl@raiba.at</vt:lpwstr>
  </property>
  <property fmtid="{D5CDD505-2E9C-101B-9397-08002B2CF9AE}" pid="5" name="MSIP_Label_b349cdc7-4728-4c12-99c8-6f867233dcf1_SetDate">
    <vt:lpwstr>2021-01-26T06:49:02.1935558Z</vt:lpwstr>
  </property>
  <property fmtid="{D5CDD505-2E9C-101B-9397-08002B2CF9AE}" pid="6" name="MSIP_Label_b349cdc7-4728-4c12-99c8-6f867233dcf1_Name">
    <vt:lpwstr>Generell RLB VLBG</vt:lpwstr>
  </property>
  <property fmtid="{D5CDD505-2E9C-101B-9397-08002B2CF9AE}" pid="7" name="MSIP_Label_b349cdc7-4728-4c12-99c8-6f867233dcf1_Application">
    <vt:lpwstr>Microsoft Azure Information Protection</vt:lpwstr>
  </property>
  <property fmtid="{D5CDD505-2E9C-101B-9397-08002B2CF9AE}" pid="8" name="MSIP_Label_b349cdc7-4728-4c12-99c8-6f867233dcf1_ActionId">
    <vt:lpwstr>535016c6-cc40-459e-ae5c-e8ea6cad3337</vt:lpwstr>
  </property>
  <property fmtid="{D5CDD505-2E9C-101B-9397-08002B2CF9AE}" pid="9" name="MSIP_Label_b349cdc7-4728-4c12-99c8-6f867233dcf1_Extended_MSFT_Method">
    <vt:lpwstr>Automatic</vt:lpwstr>
  </property>
  <property fmtid="{D5CDD505-2E9C-101B-9397-08002B2CF9AE}" pid="10" name="Sensitivity">
    <vt:lpwstr>Generell RLB VLBG</vt:lpwstr>
  </property>
</Properties>
</file>